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'Sheet1'!$A$1:$I$199</definedName>
  </definedNames>
  <calcPr fullCalcOnLoad="1"/>
</workbook>
</file>

<file path=xl/sharedStrings.xml><?xml version="1.0" encoding="utf-8"?>
<sst xmlns="http://schemas.openxmlformats.org/spreadsheetml/2006/main" count="225" uniqueCount="164">
  <si>
    <t>Magni-Tech Industries Berhad</t>
  </si>
  <si>
    <t>( Incorporated in Malaysia ; Company No. 422585-V )</t>
  </si>
  <si>
    <t>QUARTERLY RESULTS</t>
  </si>
  <si>
    <t>UNAUDITED RESULTS FOR THE 2ND QUARTER ENDED 31 OCTOBER  2000</t>
  </si>
  <si>
    <t xml:space="preserve">The  Board of Directors of  Magni-Tech Industries Berhad ("Magni")  is  pleased to  announce  the  unaudited </t>
  </si>
  <si>
    <t>consolidated results of the Magni group for the 2nd quarter ended 31 October 2000.</t>
  </si>
  <si>
    <t xml:space="preserve">       Individual Quarter</t>
  </si>
  <si>
    <t xml:space="preserve">     Cumulative Quarter</t>
  </si>
  <si>
    <t>Consolidated Income Statement</t>
  </si>
  <si>
    <t>Current Year</t>
  </si>
  <si>
    <t>Preceding</t>
  </si>
  <si>
    <t xml:space="preserve">Current </t>
  </si>
  <si>
    <t>Quarter</t>
  </si>
  <si>
    <t>YR.CR.Q.</t>
  </si>
  <si>
    <t>Year Todate</t>
  </si>
  <si>
    <t>YR.CR.P.</t>
  </si>
  <si>
    <t>1</t>
  </si>
  <si>
    <t xml:space="preserve">(a)  Turnover </t>
  </si>
  <si>
    <t>NR</t>
  </si>
  <si>
    <t>(b)  Investment income</t>
  </si>
  <si>
    <t>(c)  Other income including interest income</t>
  </si>
  <si>
    <t>2</t>
  </si>
  <si>
    <t>(a)  Operating profit before Interest on borrowings,</t>
  </si>
  <si>
    <t xml:space="preserve">      Depreciation and amortisation, Exceptional </t>
  </si>
  <si>
    <t xml:space="preserve">      items, Income tax, Minority interest and</t>
  </si>
  <si>
    <t xml:space="preserve">      Extraordinary items</t>
  </si>
  <si>
    <t>(b)  Interest on borrowings</t>
  </si>
  <si>
    <t>(c)  Depreciation and amortisation</t>
  </si>
  <si>
    <t>(d)  Exceptional items</t>
  </si>
  <si>
    <t>(e)  Operating profit after Interest on borrowings,</t>
  </si>
  <si>
    <t xml:space="preserve">      items but before Income tax, Minority interest</t>
  </si>
  <si>
    <t xml:space="preserve">      and Extraordinary items</t>
  </si>
  <si>
    <t>(f)  Share in the results of associated companies</t>
  </si>
  <si>
    <t>(g)  Profit before taxation, Minority interest and</t>
  </si>
  <si>
    <t>(h)  Taxation</t>
  </si>
  <si>
    <t>(I)  (I)   Profit after taxation before deducting</t>
  </si>
  <si>
    <t xml:space="preserve">           Minority interest</t>
  </si>
  <si>
    <t xml:space="preserve">     (ii)  Less : Minority interests</t>
  </si>
  <si>
    <t>(j)  Profit after taxation attributable to members</t>
  </si>
  <si>
    <t xml:space="preserve">     of the company</t>
  </si>
  <si>
    <t>(k)  (I)  Extraordinary items</t>
  </si>
  <si>
    <t xml:space="preserve">     (ii)  Less : Minority interest</t>
  </si>
  <si>
    <t xml:space="preserve">    (iii)  Extraordinary items attributable to</t>
  </si>
  <si>
    <t xml:space="preserve">           members of the company</t>
  </si>
  <si>
    <t>(l)  Profit after taxation and Extraordinary items</t>
  </si>
  <si>
    <t xml:space="preserve">     attributable to members of the company</t>
  </si>
  <si>
    <t>3</t>
  </si>
  <si>
    <t>(a)  Earnings per share based on 2(j) above after</t>
  </si>
  <si>
    <t xml:space="preserve">      deducting any provision for preference dividends,</t>
  </si>
  <si>
    <t xml:space="preserve">       if any</t>
  </si>
  <si>
    <t xml:space="preserve">      (I) Basic-based on 40,250,000 ordinary shares (sen)</t>
  </si>
  <si>
    <t xml:space="preserve">    (ii) Fully diluted</t>
  </si>
  <si>
    <t>NA</t>
  </si>
  <si>
    <t>4</t>
  </si>
  <si>
    <t>(a)  Dividend per share (sen)</t>
  </si>
  <si>
    <t>(b)  Dividend Description (Proposed)</t>
  </si>
  <si>
    <t xml:space="preserve">     As at end of Current</t>
  </si>
  <si>
    <t xml:space="preserve">       As at Preceding</t>
  </si>
  <si>
    <t xml:space="preserve">      Quarter 31-10-2000</t>
  </si>
  <si>
    <t xml:space="preserve">    Financial Year End</t>
  </si>
  <si>
    <t>5</t>
  </si>
  <si>
    <t>Net tangible assets per share (RM)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</si>
  <si>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</si>
  <si>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</si>
  <si>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 xml:space="preserve"> "Preceding year corresponding period".</t>
  </si>
  <si>
    <t>UNAUDITED RESULTS</t>
  </si>
  <si>
    <t>As at</t>
  </si>
  <si>
    <t xml:space="preserve">As at end </t>
  </si>
  <si>
    <t>FOR THE 2ND QUARTER ENDED 31ST OCTOBER  2000</t>
  </si>
  <si>
    <t>of Current</t>
  </si>
  <si>
    <t>Financial</t>
  </si>
  <si>
    <t>Year End</t>
  </si>
  <si>
    <t>31-10-2000</t>
  </si>
  <si>
    <t>30-4-2000</t>
  </si>
  <si>
    <t>Consolidated Balance Sheet</t>
  </si>
  <si>
    <t>RM000</t>
  </si>
  <si>
    <t>Fixed Assets</t>
  </si>
  <si>
    <t>Investment in Associated Companies</t>
  </si>
  <si>
    <t>Long Term Investment</t>
  </si>
  <si>
    <t>Current Assets</t>
  </si>
  <si>
    <t xml:space="preserve">  Stocks</t>
  </si>
  <si>
    <t xml:space="preserve">  Trade Debtors</t>
  </si>
  <si>
    <t xml:space="preserve">  Cash and Bank Balances</t>
  </si>
  <si>
    <t xml:space="preserve">  Other Debtors</t>
  </si>
  <si>
    <t>Current Liabilities</t>
  </si>
  <si>
    <t xml:space="preserve">  Short Term Borrowings</t>
  </si>
  <si>
    <t xml:space="preserve">  Trade Creditors</t>
  </si>
  <si>
    <t xml:space="preserve">  Provision for Taxation</t>
  </si>
  <si>
    <t xml:space="preserve">  Proposed Dividend</t>
  </si>
  <si>
    <t xml:space="preserve">  Other Creditors</t>
  </si>
  <si>
    <t>Net Current Assets</t>
  </si>
  <si>
    <t>Financed By :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</si>
  <si>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</si>
  <si>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</si>
  <si>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</si>
  <si>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</si>
  <si>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</si>
  <si>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</si>
  <si>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</si>
  <si>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</si>
  <si>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UNAUDITED RESULTS FOR THE 2ND QUARTER ENDED 31ST OCTOBER  2000</t>
  </si>
  <si>
    <t>NOTES</t>
  </si>
  <si>
    <t>The same accounting policies  and  method of computation  have been followed for the  quarter  ended</t>
  </si>
  <si>
    <t>31 October 2000 as compared to the previous quarter.</t>
  </si>
  <si>
    <t>There was no exceptional item for the current financial year todate.</t>
  </si>
  <si>
    <t>There was no extraordinary item for the current financial year todate.</t>
  </si>
  <si>
    <t>The tax charge for the quarter ended 31 October 2000 does not contain any deferred tax. However,</t>
  </si>
  <si>
    <t>it includes an adjustment for over-provision in respect of prior year of RM 1.5k.</t>
  </si>
  <si>
    <t xml:space="preserve">5 </t>
  </si>
  <si>
    <t>There was no pre-acquisition profits for the current financial year todate as the accounts have been</t>
  </si>
  <si>
    <t>consolidated using merger accounting principles.</t>
  </si>
  <si>
    <t>6</t>
  </si>
  <si>
    <t>There was no sale of investment and / or properties for the current financial year todate.</t>
  </si>
  <si>
    <t>7</t>
  </si>
  <si>
    <t>(a)  There was no purchase or disposal of quoted securities for the financial year todate.</t>
  </si>
  <si>
    <t>(b)  There was no investment in quoted securities as at 31 October 2000.</t>
  </si>
  <si>
    <t>8</t>
  </si>
  <si>
    <t>There was no change in the composition of the company for the current financial year to-date.</t>
  </si>
  <si>
    <t>9</t>
  </si>
  <si>
    <t>There was no corporate proposals announced but not completed as at 4 December 2000.</t>
  </si>
  <si>
    <t>10</t>
  </si>
  <si>
    <t>The principal business operations are not significantly affected by seasonal or cyclical factors.</t>
  </si>
  <si>
    <t>11</t>
  </si>
  <si>
    <t>There was  no  issuance  and  repayment  of  debts  and  equity securities,  share buy-backs,  share</t>
  </si>
  <si>
    <t>cancellations,  share held as treasury shares  and  resale of treasury shares  for the current  financial</t>
  </si>
  <si>
    <t>year todate.</t>
  </si>
  <si>
    <t>12</t>
  </si>
  <si>
    <t>Magni group borrowings and debts as at 31 October 2000 :</t>
  </si>
  <si>
    <t xml:space="preserve">  Short term borrowings</t>
  </si>
  <si>
    <t xml:space="preserve">    Bankers Acceptance - Unsecured </t>
  </si>
  <si>
    <t xml:space="preserve">    Bank Overdraft - Unsecured</t>
  </si>
  <si>
    <t xml:space="preserve">  Hire purchase</t>
  </si>
  <si>
    <t>All the borrowings and debts are in RM.</t>
  </si>
  <si>
    <t>13</t>
  </si>
  <si>
    <t>As at 4 December 2000,  contigent liabilities in respect of undertakings by Magni  to provide guarantee in</t>
  </si>
  <si>
    <t>support of banking facilities and other credit facilities granted to subsidiaries amounted to RM2.8 million.</t>
  </si>
  <si>
    <t>14</t>
  </si>
  <si>
    <t>There were no financial instruments with off balance sheet risk as at 4 December 2000.</t>
  </si>
  <si>
    <t>15</t>
  </si>
  <si>
    <t>There was no pending material litigation as at 4 December 2000.</t>
  </si>
  <si>
    <t>16</t>
  </si>
  <si>
    <t>There was no segmental revenue, segment result and segment assets employed for business segments</t>
  </si>
  <si>
    <t>and / or geographical segments for the current financial year todate as all the three subsidiaries of Magni</t>
  </si>
  <si>
    <t>are operating in the same industry, ie packaging industry and in Malaysia.</t>
  </si>
  <si>
    <t>17</t>
  </si>
  <si>
    <t>There were no material change in the profit before tax for the quarter ended 31 October 2000 as</t>
  </si>
  <si>
    <t>compared with the preceding quarter.</t>
  </si>
  <si>
    <t>18</t>
  </si>
  <si>
    <t xml:space="preserve">Magni group turnover  and  profit before tax  for the current quarter  were  in line  with  the projected </t>
  </si>
  <si>
    <t>performance and results.</t>
  </si>
  <si>
    <t>19</t>
  </si>
  <si>
    <t>The market outlook  for the packaging industry  remains good  on  the back of  commendable  export</t>
  </si>
  <si>
    <t>performance and improving domestic demand.</t>
  </si>
  <si>
    <t>20</t>
  </si>
  <si>
    <t>Since this is the not the final quarter results, there is no explanatory comment on the variance of the</t>
  </si>
  <si>
    <t>actual profit from the forecast profit.</t>
  </si>
  <si>
    <t>21</t>
  </si>
  <si>
    <t>No interim dividend was declared for the current financial year todate.</t>
  </si>
  <si>
    <t>A final dividend of 6% less 28% amounting to RM1,738,800 for the previous financial year ended 30 April</t>
  </si>
  <si>
    <t>2000 had been paid on 10 November 2000.</t>
  </si>
  <si>
    <t>Tan Sri Dato' Tan Kok Ping</t>
  </si>
  <si>
    <t>Chief Executive Officer</t>
  </si>
  <si>
    <t>Date : 6 December 2000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</si>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</sst>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12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Alignment="1" quotePrefix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4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left"/>
    </xf>
    <xf numFmtId="173" fontId="2" fillId="0" borderId="1" xfId="15" applyNumberFormat="1" applyFont="1" applyBorder="1" applyAlignment="1">
      <alignment/>
    </xf>
    <xf numFmtId="173" fontId="2" fillId="0" borderId="1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3" fontId="0" fillId="0" borderId="6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73" fontId="11" fillId="0" borderId="0" xfId="15" applyNumberFormat="1" applyFont="1" applyAlignment="1">
      <alignment horizontal="right"/>
    </xf>
    <xf numFmtId="43" fontId="2" fillId="0" borderId="0" xfId="15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7"/>
  <sheetViews>
    <sheetView tabSelected="1" view="pageBreakPreview" zoomScale="60" workbookViewId="0" topLeftCell="A178">
      <selection activeCell="A120" sqref="A120:I199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9.8515625" style="0" customWidth="1"/>
    <col min="6" max="6" width="1.7109375" style="0" customWidth="1"/>
    <col min="7" max="8" width="9.8515625" style="0" customWidth="1"/>
  </cols>
  <sheetData>
    <row r="1" spans="1:4" ht="19.5">
      <c r="A1" s="45" t="s">
        <v>0</v>
      </c>
      <c r="B1" s="1"/>
      <c r="C1" s="1"/>
      <c r="D1" s="1"/>
    </row>
    <row r="2" spans="1:4" ht="12" customHeight="1">
      <c r="A2" s="14" t="s">
        <v>1</v>
      </c>
      <c r="B2" s="14"/>
      <c r="C2" s="1"/>
      <c r="D2" s="1"/>
    </row>
    <row r="3" spans="1:4" ht="21.75" customHeight="1">
      <c r="A3" s="1" t="s">
        <v>2</v>
      </c>
      <c r="B3" s="1"/>
      <c r="C3" s="1"/>
      <c r="D3" s="1"/>
    </row>
    <row r="4" spans="1:4" ht="17.25" customHeight="1">
      <c r="A4" s="21" t="s">
        <v>3</v>
      </c>
      <c r="B4" s="1"/>
      <c r="C4" s="1"/>
      <c r="D4" s="1"/>
    </row>
    <row r="5" ht="19.5" customHeight="1">
      <c r="A5" t="s">
        <v>4</v>
      </c>
    </row>
    <row r="6" ht="12.75">
      <c r="A6" t="s">
        <v>5</v>
      </c>
    </row>
    <row r="7" spans="3:8" ht="18" customHeight="1">
      <c r="C7" s="5"/>
      <c r="D7" s="6" t="s">
        <v>6</v>
      </c>
      <c r="E7" s="6"/>
      <c r="F7" s="6"/>
      <c r="G7" s="6" t="s">
        <v>7</v>
      </c>
      <c r="H7" s="6"/>
    </row>
    <row r="8" spans="1:8" ht="12.75">
      <c r="A8" s="9" t="s">
        <v>8</v>
      </c>
      <c r="D8" s="4" t="s">
        <v>9</v>
      </c>
      <c r="E8" s="4" t="s">
        <v>10</v>
      </c>
      <c r="F8" s="4"/>
      <c r="G8" s="4" t="s">
        <v>11</v>
      </c>
      <c r="H8" s="4" t="s">
        <v>10</v>
      </c>
    </row>
    <row r="9" spans="4:8" ht="12.75">
      <c r="D9" s="7" t="s">
        <v>12</v>
      </c>
      <c r="E9" s="7" t="s">
        <v>13</v>
      </c>
      <c r="F9" s="4"/>
      <c r="G9" s="7" t="s">
        <v>14</v>
      </c>
      <c r="H9" s="7" t="s">
        <v>15</v>
      </c>
    </row>
    <row r="10" spans="1:8" ht="16.5" customHeight="1">
      <c r="A10" s="2" t="s">
        <v>16</v>
      </c>
      <c r="B10" t="s">
        <v>17</v>
      </c>
      <c r="D10" s="12">
        <v>27619</v>
      </c>
      <c r="E10" s="13" t="s">
        <v>18</v>
      </c>
      <c r="F10" s="12"/>
      <c r="G10" s="12">
        <v>52724</v>
      </c>
      <c r="H10" s="13" t="s">
        <v>18</v>
      </c>
    </row>
    <row r="11" spans="2:8" ht="11.25" customHeight="1">
      <c r="B11" s="2" t="s">
        <v>19</v>
      </c>
      <c r="D11" s="12">
        <v>0</v>
      </c>
      <c r="E11" s="13" t="s">
        <v>18</v>
      </c>
      <c r="F11" s="12"/>
      <c r="G11" s="12">
        <v>0</v>
      </c>
      <c r="H11" s="13" t="s">
        <v>18</v>
      </c>
    </row>
    <row r="12" spans="2:8" ht="11.25" customHeight="1">
      <c r="B12" t="s">
        <v>20</v>
      </c>
      <c r="D12" s="12">
        <v>141</v>
      </c>
      <c r="E12" s="13" t="s">
        <v>18</v>
      </c>
      <c r="F12" s="12"/>
      <c r="G12" s="12">
        <v>187</v>
      </c>
      <c r="H12" s="13" t="s">
        <v>18</v>
      </c>
    </row>
    <row r="13" spans="4:8" ht="9" customHeight="1">
      <c r="D13" s="12"/>
      <c r="E13" s="13"/>
      <c r="F13" s="12"/>
      <c r="G13" s="12"/>
      <c r="H13" s="13"/>
    </row>
    <row r="14" spans="1:8" ht="11.25" customHeight="1">
      <c r="A14" s="2" t="s">
        <v>21</v>
      </c>
      <c r="B14" t="s">
        <v>22</v>
      </c>
      <c r="D14" s="12">
        <v>3840</v>
      </c>
      <c r="E14" s="13" t="s">
        <v>18</v>
      </c>
      <c r="F14" s="12"/>
      <c r="G14" s="12">
        <v>7428</v>
      </c>
      <c r="H14" s="13" t="s">
        <v>18</v>
      </c>
    </row>
    <row r="15" spans="2:8" ht="11.25" customHeight="1">
      <c r="B15" t="s">
        <v>23</v>
      </c>
      <c r="D15" s="12"/>
      <c r="E15" s="13"/>
      <c r="F15" s="12"/>
      <c r="G15" s="12"/>
      <c r="H15" s="13"/>
    </row>
    <row r="16" spans="2:8" ht="11.25" customHeight="1">
      <c r="B16" t="s">
        <v>24</v>
      </c>
      <c r="D16" s="12"/>
      <c r="E16" s="13"/>
      <c r="F16" s="12"/>
      <c r="G16" s="12"/>
      <c r="H16" s="13"/>
    </row>
    <row r="17" spans="2:8" ht="11.25" customHeight="1">
      <c r="B17" t="s">
        <v>25</v>
      </c>
      <c r="D17" s="12"/>
      <c r="E17" s="13"/>
      <c r="F17" s="12"/>
      <c r="G17" s="12"/>
      <c r="H17" s="13"/>
    </row>
    <row r="18" spans="4:8" ht="8.25" customHeight="1">
      <c r="D18" s="12"/>
      <c r="E18" s="13"/>
      <c r="F18" s="12"/>
      <c r="G18" s="12"/>
      <c r="H18" s="13"/>
    </row>
    <row r="19" spans="2:8" ht="11.25" customHeight="1">
      <c r="B19" t="s">
        <v>26</v>
      </c>
      <c r="D19" s="12">
        <v>-20</v>
      </c>
      <c r="E19" s="13" t="s">
        <v>18</v>
      </c>
      <c r="F19" s="12"/>
      <c r="G19" s="12">
        <v>-29</v>
      </c>
      <c r="H19" s="13" t="s">
        <v>18</v>
      </c>
    </row>
    <row r="20" spans="2:8" ht="11.25" customHeight="1">
      <c r="B20" t="s">
        <v>27</v>
      </c>
      <c r="D20" s="12">
        <v>-761</v>
      </c>
      <c r="E20" s="13" t="s">
        <v>18</v>
      </c>
      <c r="F20" s="12"/>
      <c r="G20" s="12">
        <v>-1520</v>
      </c>
      <c r="H20" s="13" t="s">
        <v>18</v>
      </c>
    </row>
    <row r="21" spans="2:8" ht="11.25" customHeight="1">
      <c r="B21" t="s">
        <v>28</v>
      </c>
      <c r="D21" s="12">
        <v>0</v>
      </c>
      <c r="E21" s="13" t="s">
        <v>18</v>
      </c>
      <c r="F21" s="12"/>
      <c r="G21" s="12">
        <v>0</v>
      </c>
      <c r="H21" s="13" t="s">
        <v>18</v>
      </c>
    </row>
    <row r="22" spans="4:8" ht="9" customHeight="1">
      <c r="D22" s="12"/>
      <c r="E22" s="13"/>
      <c r="F22" s="12"/>
      <c r="G22" s="12"/>
      <c r="H22" s="13"/>
    </row>
    <row r="23" spans="2:8" ht="11.25" customHeight="1">
      <c r="B23" t="s">
        <v>29</v>
      </c>
      <c r="D23" s="12">
        <f>SUM(D14:D22)</f>
        <v>3059</v>
      </c>
      <c r="E23" s="13" t="s">
        <v>18</v>
      </c>
      <c r="F23" s="12"/>
      <c r="G23" s="12">
        <f>SUM(G14:G22)</f>
        <v>5879</v>
      </c>
      <c r="H23" s="13" t="s">
        <v>18</v>
      </c>
    </row>
    <row r="24" spans="2:8" ht="11.25" customHeight="1">
      <c r="B24" t="s">
        <v>23</v>
      </c>
      <c r="D24" s="12"/>
      <c r="E24" s="13"/>
      <c r="F24" s="12"/>
      <c r="G24" s="12"/>
      <c r="H24" s="13"/>
    </row>
    <row r="25" spans="2:8" ht="11.25" customHeight="1">
      <c r="B25" t="s">
        <v>30</v>
      </c>
      <c r="D25" s="12"/>
      <c r="E25" s="13"/>
      <c r="F25" s="12"/>
      <c r="G25" s="12"/>
      <c r="H25" s="13"/>
    </row>
    <row r="26" spans="2:8" ht="11.25" customHeight="1">
      <c r="B26" t="s">
        <v>31</v>
      </c>
      <c r="D26" s="12"/>
      <c r="E26" s="13"/>
      <c r="F26" s="12"/>
      <c r="G26" s="12"/>
      <c r="H26" s="13"/>
    </row>
    <row r="27" spans="4:8" ht="6.75" customHeight="1">
      <c r="D27" s="12"/>
      <c r="E27" s="13"/>
      <c r="F27" s="12"/>
      <c r="G27" s="12"/>
      <c r="H27" s="13"/>
    </row>
    <row r="28" spans="2:8" ht="11.25" customHeight="1">
      <c r="B28" t="s">
        <v>32</v>
      </c>
      <c r="D28" s="12">
        <v>0</v>
      </c>
      <c r="E28" s="13" t="s">
        <v>18</v>
      </c>
      <c r="F28" s="12"/>
      <c r="G28" s="12">
        <v>0</v>
      </c>
      <c r="H28" s="13" t="s">
        <v>18</v>
      </c>
    </row>
    <row r="29" spans="4:8" ht="8.25" customHeight="1">
      <c r="D29" s="12"/>
      <c r="E29" s="13"/>
      <c r="F29" s="12"/>
      <c r="G29" s="12"/>
      <c r="H29" s="13"/>
    </row>
    <row r="30" spans="2:8" ht="11.25" customHeight="1">
      <c r="B30" t="s">
        <v>33</v>
      </c>
      <c r="D30" s="12">
        <f>SUM(D23:D29)</f>
        <v>3059</v>
      </c>
      <c r="E30" s="13" t="s">
        <v>18</v>
      </c>
      <c r="F30" s="12"/>
      <c r="G30" s="12">
        <f>SUM(G23:G29)</f>
        <v>5879</v>
      </c>
      <c r="H30" s="13" t="s">
        <v>18</v>
      </c>
    </row>
    <row r="31" spans="2:8" ht="11.25" customHeight="1">
      <c r="B31" t="s">
        <v>25</v>
      </c>
      <c r="D31" s="12"/>
      <c r="E31" s="3"/>
      <c r="F31" s="12"/>
      <c r="G31" s="12"/>
      <c r="H31" s="3"/>
    </row>
    <row r="32" spans="4:8" ht="6.75" customHeight="1">
      <c r="D32" s="12"/>
      <c r="E32" s="13"/>
      <c r="F32" s="12"/>
      <c r="G32" s="12"/>
      <c r="H32" s="13"/>
    </row>
    <row r="33" spans="2:8" ht="11.25" customHeight="1">
      <c r="B33" t="s">
        <v>34</v>
      </c>
      <c r="D33" s="12">
        <v>-771</v>
      </c>
      <c r="E33" s="13" t="s">
        <v>18</v>
      </c>
      <c r="F33" s="12"/>
      <c r="G33" s="12">
        <v>-1540</v>
      </c>
      <c r="H33" s="13" t="s">
        <v>18</v>
      </c>
    </row>
    <row r="34" spans="4:8" ht="8.25" customHeight="1">
      <c r="D34" s="12"/>
      <c r="E34" s="13"/>
      <c r="F34" s="12"/>
      <c r="G34" s="12"/>
      <c r="H34" s="13"/>
    </row>
    <row r="35" spans="2:8" ht="11.25" customHeight="1">
      <c r="B35" t="s">
        <v>35</v>
      </c>
      <c r="D35" s="12">
        <f>SUM(D28:D34)</f>
        <v>2288</v>
      </c>
      <c r="E35" s="13" t="s">
        <v>18</v>
      </c>
      <c r="F35" s="12"/>
      <c r="G35" s="12">
        <f>SUM(G28:G34)</f>
        <v>4339</v>
      </c>
      <c r="H35" s="13" t="s">
        <v>18</v>
      </c>
    </row>
    <row r="36" spans="2:8" ht="11.25" customHeight="1">
      <c r="B36" t="s">
        <v>36</v>
      </c>
      <c r="D36" s="12"/>
      <c r="E36" s="3"/>
      <c r="F36" s="12"/>
      <c r="G36" s="12"/>
      <c r="H36" s="3"/>
    </row>
    <row r="37" spans="2:8" ht="11.25" customHeight="1">
      <c r="B37" t="s">
        <v>37</v>
      </c>
      <c r="D37" s="12">
        <v>1</v>
      </c>
      <c r="E37" s="13" t="s">
        <v>18</v>
      </c>
      <c r="F37" s="12"/>
      <c r="G37" s="12">
        <v>2</v>
      </c>
      <c r="H37" s="13" t="s">
        <v>18</v>
      </c>
    </row>
    <row r="38" spans="4:8" ht="11.25" customHeight="1">
      <c r="D38" s="12"/>
      <c r="E38" s="13"/>
      <c r="F38" s="12"/>
      <c r="G38" s="12"/>
      <c r="H38" s="13"/>
    </row>
    <row r="39" spans="2:8" ht="11.25" customHeight="1">
      <c r="B39" t="s">
        <v>38</v>
      </c>
      <c r="D39" s="12">
        <f>+D35-D37</f>
        <v>2287</v>
      </c>
      <c r="E39" s="13" t="s">
        <v>18</v>
      </c>
      <c r="F39" s="12"/>
      <c r="G39" s="12">
        <f>+G35-G37</f>
        <v>4337</v>
      </c>
      <c r="H39" s="13" t="s">
        <v>18</v>
      </c>
    </row>
    <row r="40" spans="2:8" ht="11.25" customHeight="1">
      <c r="B40" t="s">
        <v>39</v>
      </c>
      <c r="D40" s="12"/>
      <c r="E40" s="3"/>
      <c r="F40" s="12"/>
      <c r="G40" s="12"/>
      <c r="H40" s="3"/>
    </row>
    <row r="41" spans="4:8" ht="9" customHeight="1">
      <c r="D41" s="12"/>
      <c r="E41" s="13"/>
      <c r="F41" s="12"/>
      <c r="G41" s="12"/>
      <c r="H41" s="13"/>
    </row>
    <row r="42" spans="2:8" ht="11.25" customHeight="1">
      <c r="B42" t="s">
        <v>40</v>
      </c>
      <c r="D42" s="12">
        <v>0</v>
      </c>
      <c r="E42" s="13" t="s">
        <v>18</v>
      </c>
      <c r="F42" s="12"/>
      <c r="G42" s="12">
        <v>0</v>
      </c>
      <c r="H42" s="13" t="s">
        <v>18</v>
      </c>
    </row>
    <row r="43" spans="2:8" ht="11.25" customHeight="1">
      <c r="B43" t="s">
        <v>41</v>
      </c>
      <c r="D43" s="43">
        <v>0</v>
      </c>
      <c r="E43" s="44" t="s">
        <v>18</v>
      </c>
      <c r="F43" s="42"/>
      <c r="G43" s="43">
        <v>0</v>
      </c>
      <c r="H43" s="13" t="s">
        <v>18</v>
      </c>
    </row>
    <row r="44" spans="2:8" ht="11.25" customHeight="1">
      <c r="B44" t="s">
        <v>42</v>
      </c>
      <c r="D44" s="12">
        <v>0</v>
      </c>
      <c r="E44" s="13" t="s">
        <v>18</v>
      </c>
      <c r="F44" s="12"/>
      <c r="G44" s="12">
        <v>0</v>
      </c>
      <c r="H44" s="13" t="s">
        <v>18</v>
      </c>
    </row>
    <row r="45" spans="2:8" ht="11.25" customHeight="1">
      <c r="B45" t="s">
        <v>43</v>
      </c>
      <c r="D45" s="12"/>
      <c r="E45" s="13"/>
      <c r="F45" s="12"/>
      <c r="G45" s="12"/>
      <c r="H45" s="13"/>
    </row>
    <row r="46" spans="4:8" ht="8.25" customHeight="1">
      <c r="D46" s="12"/>
      <c r="E46" s="13"/>
      <c r="F46" s="12"/>
      <c r="G46" s="12"/>
      <c r="H46" s="13"/>
    </row>
    <row r="47" spans="2:8" ht="11.25" customHeight="1">
      <c r="B47" t="s">
        <v>44</v>
      </c>
      <c r="D47" s="12">
        <f>SUM(D39:D46)</f>
        <v>2287</v>
      </c>
      <c r="E47" s="13" t="s">
        <v>18</v>
      </c>
      <c r="F47" s="12"/>
      <c r="G47" s="12">
        <f>SUM(G39:G46)</f>
        <v>4337</v>
      </c>
      <c r="H47" s="13" t="s">
        <v>18</v>
      </c>
    </row>
    <row r="48" spans="2:7" ht="11.25" customHeight="1">
      <c r="B48" t="s">
        <v>45</v>
      </c>
      <c r="D48" s="12"/>
      <c r="F48" s="12"/>
      <c r="G48" s="12"/>
    </row>
    <row r="49" spans="4:8" ht="8.25" customHeight="1">
      <c r="D49" s="12"/>
      <c r="E49" s="13"/>
      <c r="F49" s="12"/>
      <c r="G49" s="12"/>
      <c r="H49" s="13"/>
    </row>
    <row r="50" spans="1:8" ht="11.25" customHeight="1">
      <c r="A50" s="2" t="s">
        <v>46</v>
      </c>
      <c r="B50" t="s">
        <v>47</v>
      </c>
      <c r="D50" s="12"/>
      <c r="E50" s="13"/>
      <c r="F50" s="12"/>
      <c r="G50" s="12"/>
      <c r="H50" s="13"/>
    </row>
    <row r="51" spans="2:8" ht="11.25" customHeight="1">
      <c r="B51" t="s">
        <v>48</v>
      </c>
      <c r="D51" s="12"/>
      <c r="E51" s="13"/>
      <c r="F51" s="12"/>
      <c r="G51" s="12"/>
      <c r="H51" s="13"/>
    </row>
    <row r="52" spans="2:8" ht="11.25" customHeight="1">
      <c r="B52" t="s">
        <v>49</v>
      </c>
      <c r="D52" s="12"/>
      <c r="E52" s="13"/>
      <c r="F52" s="12"/>
      <c r="G52" s="12"/>
      <c r="H52" s="13"/>
    </row>
    <row r="53" spans="2:8" ht="11.25" customHeight="1">
      <c r="B53" s="3" t="s">
        <v>50</v>
      </c>
      <c r="D53" s="35">
        <f>SUM(D39/40250*100)</f>
        <v>5.6819875776397515</v>
      </c>
      <c r="E53" s="13" t="s">
        <v>18</v>
      </c>
      <c r="F53" s="12"/>
      <c r="G53" s="35">
        <f>SUM(G39/40250*100)</f>
        <v>10.775155279503105</v>
      </c>
      <c r="H53" s="13" t="s">
        <v>18</v>
      </c>
    </row>
    <row r="54" spans="2:8" ht="11.25" customHeight="1">
      <c r="B54" t="s">
        <v>51</v>
      </c>
      <c r="D54" s="54" t="s">
        <v>52</v>
      </c>
      <c r="E54" s="13" t="s">
        <v>18</v>
      </c>
      <c r="F54" s="12"/>
      <c r="G54" s="54" t="s">
        <v>52</v>
      </c>
      <c r="H54" s="13" t="s">
        <v>18</v>
      </c>
    </row>
    <row r="55" spans="4:8" ht="7.5" customHeight="1">
      <c r="D55" s="12"/>
      <c r="E55" s="13"/>
      <c r="F55" s="12"/>
      <c r="G55" s="12"/>
      <c r="H55" s="13"/>
    </row>
    <row r="56" spans="1:8" ht="11.25" customHeight="1">
      <c r="A56" s="2" t="s">
        <v>53</v>
      </c>
      <c r="B56" t="s">
        <v>54</v>
      </c>
      <c r="D56" s="24">
        <v>0</v>
      </c>
      <c r="E56" s="13" t="s">
        <v>18</v>
      </c>
      <c r="F56" s="13"/>
      <c r="G56" s="24">
        <v>0</v>
      </c>
      <c r="H56" s="13" t="s">
        <v>18</v>
      </c>
    </row>
    <row r="57" spans="2:8" ht="11.25" customHeight="1">
      <c r="B57" t="s">
        <v>55</v>
      </c>
      <c r="D57" s="13">
        <v>0</v>
      </c>
      <c r="E57" s="13" t="s">
        <v>18</v>
      </c>
      <c r="F57" s="12"/>
      <c r="G57" s="13">
        <v>0</v>
      </c>
      <c r="H57" s="13" t="s">
        <v>18</v>
      </c>
    </row>
    <row r="58" spans="4:8" ht="8.25" customHeight="1">
      <c r="D58" s="8"/>
      <c r="E58" s="10"/>
      <c r="F58" s="8"/>
      <c r="G58" s="8"/>
      <c r="H58" s="10"/>
    </row>
    <row r="59" spans="4:8" ht="12" customHeight="1">
      <c r="D59" s="37" t="s">
        <v>56</v>
      </c>
      <c r="E59" s="13"/>
      <c r="F59" s="12"/>
      <c r="G59" s="12" t="s">
        <v>57</v>
      </c>
      <c r="H59" s="12"/>
    </row>
    <row r="60" spans="4:8" ht="12" customHeight="1">
      <c r="D60" s="38" t="s">
        <v>58</v>
      </c>
      <c r="E60" s="39"/>
      <c r="F60" s="40"/>
      <c r="G60" s="38" t="s">
        <v>59</v>
      </c>
      <c r="H60" s="38"/>
    </row>
    <row r="61" spans="1:8" ht="16.5" customHeight="1">
      <c r="A61" s="2" t="s">
        <v>60</v>
      </c>
      <c r="B61" t="s">
        <v>61</v>
      </c>
      <c r="D61" s="36">
        <v>1.77</v>
      </c>
      <c r="E61" s="13" t="s">
        <v>18</v>
      </c>
      <c r="F61" s="13"/>
      <c r="G61" s="44">
        <v>1.67</v>
      </c>
      <c r="H61" s="13" t="s">
        <v>18</v>
      </c>
    </row>
    <row r="62" spans="4:8" ht="12" customHeight="1">
      <c r="D62" s="8"/>
      <c r="E62" s="10"/>
      <c r="F62" s="8"/>
      <c r="G62" s="8"/>
      <c r="H62" s="8"/>
    </row>
    <row r="63" spans="1:8" ht="12" customHeight="1">
      <c r="A63" s="41" t="s">
        <v>62</v>
      </c>
      <c r="B63" s="3"/>
      <c r="D63" s="8"/>
      <c r="E63" s="10"/>
      <c r="F63" s="8"/>
      <c r="G63" s="8"/>
      <c r="H63" s="8"/>
    </row>
    <row r="64" spans="1:8" ht="15" customHeight="1">
      <c r="A64" s="3" t="s">
        <v>63</v>
      </c>
      <c r="B64" s="3"/>
      <c r="D64" s="8"/>
      <c r="E64" s="10"/>
      <c r="F64" s="8"/>
      <c r="G64" s="8"/>
      <c r="H64" s="8"/>
    </row>
    <row r="65" spans="1:8" ht="12" customHeight="1">
      <c r="A65" s="3" t="s">
        <v>64</v>
      </c>
      <c r="B65" s="3"/>
      <c r="D65" s="8"/>
      <c r="E65" s="10"/>
      <c r="F65" s="8"/>
      <c r="G65" s="8"/>
      <c r="H65" s="8"/>
    </row>
    <row r="66" spans="2:5" ht="21.75" customHeight="1">
      <c r="B66" s="45" t="s">
        <v>0</v>
      </c>
      <c r="E66" s="11"/>
    </row>
    <row r="67" spans="2:5" ht="12" customHeight="1">
      <c r="B67" s="14" t="s">
        <v>1</v>
      </c>
      <c r="E67" s="11"/>
    </row>
    <row r="68" ht="12" customHeight="1">
      <c r="E68" s="11"/>
    </row>
    <row r="69" spans="2:8" ht="16.5" customHeight="1">
      <c r="B69" s="1" t="s">
        <v>65</v>
      </c>
      <c r="E69" s="11"/>
      <c r="F69" s="11"/>
      <c r="G69" s="11"/>
      <c r="H69" s="11" t="s">
        <v>66</v>
      </c>
    </row>
    <row r="70" spans="5:8" ht="12" customHeight="1">
      <c r="E70" s="11" t="s">
        <v>67</v>
      </c>
      <c r="F70" s="11"/>
      <c r="G70" s="11"/>
      <c r="H70" s="11" t="s">
        <v>10</v>
      </c>
    </row>
    <row r="71" spans="2:8" ht="12" customHeight="1">
      <c r="B71" s="21" t="s">
        <v>68</v>
      </c>
      <c r="E71" s="11" t="s">
        <v>69</v>
      </c>
      <c r="F71" s="11"/>
      <c r="G71" s="11"/>
      <c r="H71" s="11" t="s">
        <v>70</v>
      </c>
    </row>
    <row r="72" spans="5:8" ht="12" customHeight="1">
      <c r="E72" s="11" t="s">
        <v>12</v>
      </c>
      <c r="F72" s="11"/>
      <c r="G72" s="11"/>
      <c r="H72" s="11" t="s">
        <v>71</v>
      </c>
    </row>
    <row r="73" spans="5:8" ht="13.5" customHeight="1">
      <c r="E73" s="67" t="s">
        <v>72</v>
      </c>
      <c r="F73" s="4"/>
      <c r="G73" s="4"/>
      <c r="H73" s="4" t="s">
        <v>73</v>
      </c>
    </row>
    <row r="74" spans="5:8" ht="12" customHeight="1">
      <c r="E74" s="4"/>
      <c r="F74" s="4"/>
      <c r="G74" s="4"/>
      <c r="H74" s="4"/>
    </row>
    <row r="75" spans="2:8" ht="12" customHeight="1">
      <c r="B75" s="9" t="s">
        <v>74</v>
      </c>
      <c r="E75" s="4" t="s">
        <v>75</v>
      </c>
      <c r="F75" s="4"/>
      <c r="G75" s="4"/>
      <c r="H75" s="4" t="s">
        <v>75</v>
      </c>
    </row>
    <row r="76" spans="5:8" ht="12" customHeight="1">
      <c r="E76" s="15"/>
      <c r="F76" s="17"/>
      <c r="G76" s="17"/>
      <c r="H76" s="16"/>
    </row>
    <row r="77" spans="5:8" ht="12" customHeight="1">
      <c r="E77" s="10"/>
      <c r="H77" s="11"/>
    </row>
    <row r="78" spans="2:8" ht="12.75" customHeight="1">
      <c r="B78" s="19" t="s">
        <v>76</v>
      </c>
      <c r="C78" s="19"/>
      <c r="D78" s="19"/>
      <c r="E78" s="25">
        <v>41144</v>
      </c>
      <c r="F78" s="19"/>
      <c r="G78" s="19"/>
      <c r="H78" s="25">
        <v>41112</v>
      </c>
    </row>
    <row r="79" spans="2:8" ht="9" customHeight="1">
      <c r="B79" s="19"/>
      <c r="C79" s="19"/>
      <c r="D79" s="19"/>
      <c r="E79" s="25"/>
      <c r="F79" s="19"/>
      <c r="G79" s="19"/>
      <c r="H79" s="20"/>
    </row>
    <row r="80" spans="2:8" ht="12.75" customHeight="1">
      <c r="B80" s="19" t="s">
        <v>77</v>
      </c>
      <c r="C80" s="19"/>
      <c r="D80" s="19"/>
      <c r="E80" s="25">
        <v>0</v>
      </c>
      <c r="F80" s="19"/>
      <c r="G80" s="19"/>
      <c r="H80" s="66">
        <v>0</v>
      </c>
    </row>
    <row r="81" spans="2:8" ht="9" customHeight="1">
      <c r="B81" s="19"/>
      <c r="C81" s="19"/>
      <c r="D81" s="19"/>
      <c r="E81" s="25"/>
      <c r="F81" s="19"/>
      <c r="G81" s="19"/>
      <c r="H81" s="66"/>
    </row>
    <row r="82" spans="2:8" ht="12.75" customHeight="1">
      <c r="B82" s="19" t="s">
        <v>78</v>
      </c>
      <c r="C82" s="19"/>
      <c r="D82" s="19"/>
      <c r="E82" s="25">
        <v>0</v>
      </c>
      <c r="F82" s="19"/>
      <c r="G82" s="19"/>
      <c r="H82" s="66">
        <v>0</v>
      </c>
    </row>
    <row r="83" spans="2:8" ht="12.75" customHeight="1">
      <c r="B83" s="19"/>
      <c r="C83" s="19"/>
      <c r="D83" s="19"/>
      <c r="E83" s="25"/>
      <c r="F83" s="19"/>
      <c r="G83" s="19"/>
      <c r="H83" s="66"/>
    </row>
    <row r="84" spans="2:8" ht="12.75" customHeight="1">
      <c r="B84" s="19" t="s">
        <v>79</v>
      </c>
      <c r="C84" s="19"/>
      <c r="D84" s="19"/>
      <c r="E84" s="25"/>
      <c r="F84" s="19"/>
      <c r="G84" s="19"/>
      <c r="H84" s="20"/>
    </row>
    <row r="85" spans="2:8" ht="8.25" customHeight="1">
      <c r="B85" s="19"/>
      <c r="C85" s="19"/>
      <c r="D85" s="19"/>
      <c r="E85" s="26"/>
      <c r="F85" s="19"/>
      <c r="G85" s="19"/>
      <c r="H85" s="47"/>
    </row>
    <row r="86" spans="2:8" ht="12.75" customHeight="1">
      <c r="B86" s="19" t="s">
        <v>80</v>
      </c>
      <c r="C86" s="19"/>
      <c r="D86" s="19"/>
      <c r="E86" s="27">
        <v>15970</v>
      </c>
      <c r="F86" s="19"/>
      <c r="G86" s="19"/>
      <c r="H86" s="27">
        <v>16273</v>
      </c>
    </row>
    <row r="87" spans="2:8" ht="12.75" customHeight="1">
      <c r="B87" s="19" t="s">
        <v>81</v>
      </c>
      <c r="C87" s="19"/>
      <c r="D87" s="19"/>
      <c r="E87" s="27">
        <v>25293</v>
      </c>
      <c r="F87" s="19"/>
      <c r="G87" s="19"/>
      <c r="H87" s="27">
        <v>20182</v>
      </c>
    </row>
    <row r="88" spans="2:8" ht="12.75" customHeight="1">
      <c r="B88" s="19" t="s">
        <v>82</v>
      </c>
      <c r="C88" s="19"/>
      <c r="D88" s="19"/>
      <c r="E88" s="27">
        <v>9097</v>
      </c>
      <c r="F88" s="19"/>
      <c r="G88" s="19"/>
      <c r="H88" s="27">
        <v>11569</v>
      </c>
    </row>
    <row r="89" spans="2:8" ht="12.75" customHeight="1">
      <c r="B89" s="19" t="s">
        <v>83</v>
      </c>
      <c r="C89" s="19"/>
      <c r="D89" s="19"/>
      <c r="E89" s="28">
        <v>2553</v>
      </c>
      <c r="F89" s="19"/>
      <c r="G89" s="19"/>
      <c r="H89" s="28">
        <v>343</v>
      </c>
    </row>
    <row r="90" spans="2:8" ht="17.25" customHeight="1">
      <c r="B90" s="19"/>
      <c r="C90" s="19"/>
      <c r="D90" s="19"/>
      <c r="E90" s="29">
        <f>SUM(E86:E89)</f>
        <v>52913</v>
      </c>
      <c r="F90" s="19"/>
      <c r="G90" s="19"/>
      <c r="H90" s="29">
        <f>SUM(H86:H89)</f>
        <v>48367</v>
      </c>
    </row>
    <row r="91" spans="2:8" ht="20.25" customHeight="1">
      <c r="B91" s="19" t="s">
        <v>84</v>
      </c>
      <c r="C91" s="19"/>
      <c r="D91" s="19"/>
      <c r="E91" s="30"/>
      <c r="F91" s="19"/>
      <c r="G91" s="19"/>
      <c r="H91" s="25"/>
    </row>
    <row r="92" spans="2:8" ht="9.75" customHeight="1">
      <c r="B92" s="19"/>
      <c r="C92" s="19"/>
      <c r="D92" s="19"/>
      <c r="E92" s="26"/>
      <c r="F92" s="19"/>
      <c r="G92" s="19"/>
      <c r="H92" s="26"/>
    </row>
    <row r="93" spans="2:8" ht="12.75" customHeight="1">
      <c r="B93" s="19" t="s">
        <v>85</v>
      </c>
      <c r="C93" s="19"/>
      <c r="D93" s="19"/>
      <c r="E93" s="27">
        <v>2587</v>
      </c>
      <c r="F93" s="19"/>
      <c r="G93" s="19"/>
      <c r="H93" s="27">
        <v>3066</v>
      </c>
    </row>
    <row r="94" spans="2:8" ht="12.75" customHeight="1">
      <c r="B94" s="19" t="s">
        <v>86</v>
      </c>
      <c r="C94" s="19"/>
      <c r="D94" s="19"/>
      <c r="E94" s="27">
        <v>4564</v>
      </c>
      <c r="F94" s="19"/>
      <c r="G94" s="19"/>
      <c r="H94" s="27">
        <v>4327</v>
      </c>
    </row>
    <row r="95" spans="2:8" ht="12.75" customHeight="1">
      <c r="B95" s="19" t="s">
        <v>87</v>
      </c>
      <c r="C95" s="19"/>
      <c r="D95" s="19"/>
      <c r="E95" s="27">
        <v>2312</v>
      </c>
      <c r="F95" s="19"/>
      <c r="G95" s="19"/>
      <c r="H95" s="27">
        <v>2097</v>
      </c>
    </row>
    <row r="96" spans="2:8" ht="12.75" customHeight="1">
      <c r="B96" s="19" t="s">
        <v>88</v>
      </c>
      <c r="C96" s="19"/>
      <c r="D96" s="19"/>
      <c r="E96" s="27">
        <v>1739</v>
      </c>
      <c r="F96" s="19"/>
      <c r="G96" s="19"/>
      <c r="H96" s="27">
        <v>1739</v>
      </c>
    </row>
    <row r="97" spans="2:8" ht="12.75" customHeight="1">
      <c r="B97" s="19" t="s">
        <v>89</v>
      </c>
      <c r="C97" s="19"/>
      <c r="D97" s="19"/>
      <c r="E97" s="27">
        <v>6481</v>
      </c>
      <c r="F97" s="19"/>
      <c r="G97" s="19"/>
      <c r="H97" s="27">
        <v>6107</v>
      </c>
    </row>
    <row r="98" spans="2:8" ht="18" customHeight="1">
      <c r="B98" s="19"/>
      <c r="C98" s="19"/>
      <c r="D98" s="19"/>
      <c r="E98" s="29">
        <f>SUM(E93:E97)</f>
        <v>17683</v>
      </c>
      <c r="F98" s="19"/>
      <c r="G98" s="19"/>
      <c r="H98" s="29">
        <f>SUM(H93:H97)</f>
        <v>17336</v>
      </c>
    </row>
    <row r="99" spans="2:8" ht="12.75" customHeight="1">
      <c r="B99" s="19"/>
      <c r="C99" s="19"/>
      <c r="D99" s="19"/>
      <c r="E99" s="25"/>
      <c r="F99" s="19"/>
      <c r="G99" s="19"/>
      <c r="H99" s="25"/>
    </row>
    <row r="100" spans="2:8" ht="12.75" customHeight="1">
      <c r="B100" s="19" t="s">
        <v>90</v>
      </c>
      <c r="C100" s="19"/>
      <c r="D100" s="19"/>
      <c r="E100" s="31">
        <f>+E90-E98</f>
        <v>35230</v>
      </c>
      <c r="F100" s="19"/>
      <c r="G100" s="19"/>
      <c r="H100" s="31">
        <f>+H90-H98</f>
        <v>31031</v>
      </c>
    </row>
    <row r="101" spans="2:8" ht="23.25" customHeight="1" thickBot="1">
      <c r="B101" s="19"/>
      <c r="C101" s="19"/>
      <c r="D101" s="19"/>
      <c r="E101" s="32">
        <f>+E78+E80+E82+E100</f>
        <v>76374</v>
      </c>
      <c r="F101" s="19"/>
      <c r="G101" s="19"/>
      <c r="H101" s="32">
        <f>+H78+H80+H82+H100</f>
        <v>72143</v>
      </c>
    </row>
    <row r="102" spans="2:8" ht="23.25" customHeight="1" thickTop="1">
      <c r="B102" s="19" t="s">
        <v>91</v>
      </c>
      <c r="C102" s="19"/>
      <c r="D102" s="19"/>
      <c r="E102" s="25"/>
      <c r="F102" s="19"/>
      <c r="G102" s="19"/>
      <c r="H102" s="25"/>
    </row>
    <row r="103" spans="2:8" ht="12.75" customHeight="1">
      <c r="B103" s="19"/>
      <c r="C103" s="19"/>
      <c r="D103" s="19"/>
      <c r="E103" s="25"/>
      <c r="F103" s="19"/>
      <c r="G103" s="19"/>
      <c r="H103" s="25"/>
    </row>
    <row r="104" spans="2:8" ht="12.75" customHeight="1">
      <c r="B104" s="19" t="s">
        <v>92</v>
      </c>
      <c r="C104" s="19"/>
      <c r="D104" s="19"/>
      <c r="E104" s="25">
        <v>40250</v>
      </c>
      <c r="F104" s="19"/>
      <c r="G104" s="19"/>
      <c r="H104" s="25">
        <v>40250</v>
      </c>
    </row>
    <row r="105" spans="2:8" ht="12.75" customHeight="1">
      <c r="B105" s="19"/>
      <c r="C105" s="19"/>
      <c r="D105" s="19"/>
      <c r="E105" s="25"/>
      <c r="F105" s="19"/>
      <c r="G105" s="19"/>
      <c r="H105" s="25"/>
    </row>
    <row r="106" spans="2:8" ht="17.25" customHeight="1">
      <c r="B106" s="19" t="s">
        <v>93</v>
      </c>
      <c r="C106" s="19"/>
      <c r="D106" s="19"/>
      <c r="E106" s="30"/>
      <c r="F106" s="19"/>
      <c r="G106" s="19"/>
      <c r="H106" s="30"/>
    </row>
    <row r="107" spans="2:8" ht="8.25" customHeight="1">
      <c r="B107" s="19"/>
      <c r="C107" s="19"/>
      <c r="D107" s="19"/>
      <c r="E107" s="26"/>
      <c r="F107" s="19"/>
      <c r="G107" s="19"/>
      <c r="H107" s="26"/>
    </row>
    <row r="108" spans="2:8" ht="15.75" customHeight="1">
      <c r="B108" s="19" t="s">
        <v>94</v>
      </c>
      <c r="C108" s="19"/>
      <c r="D108" s="19"/>
      <c r="E108" s="27">
        <v>3051</v>
      </c>
      <c r="F108" s="19"/>
      <c r="G108" s="19"/>
      <c r="H108" s="27">
        <v>3159</v>
      </c>
    </row>
    <row r="109" spans="2:8" ht="15.75" customHeight="1">
      <c r="B109" s="19" t="s">
        <v>95</v>
      </c>
      <c r="C109" s="19"/>
      <c r="D109" s="19"/>
      <c r="E109" s="28">
        <v>28010</v>
      </c>
      <c r="F109" s="19"/>
      <c r="G109" s="19"/>
      <c r="H109" s="28">
        <v>23673</v>
      </c>
    </row>
    <row r="110" spans="2:8" ht="18.75" customHeight="1">
      <c r="B110" s="19"/>
      <c r="C110" s="19"/>
      <c r="D110" s="19"/>
      <c r="E110" s="25">
        <f>SUM(E108:E109)</f>
        <v>31061</v>
      </c>
      <c r="F110" s="19"/>
      <c r="G110" s="19"/>
      <c r="H110" s="25">
        <f>SUM(H108:H109)</f>
        <v>26832</v>
      </c>
    </row>
    <row r="111" spans="2:8" ht="15.75" customHeight="1">
      <c r="B111" s="19" t="s">
        <v>96</v>
      </c>
      <c r="C111" s="19"/>
      <c r="D111" s="19"/>
      <c r="E111" s="25">
        <v>55</v>
      </c>
      <c r="F111" s="19"/>
      <c r="G111" s="19"/>
      <c r="H111" s="25">
        <v>53</v>
      </c>
    </row>
    <row r="112" spans="2:8" ht="17.25" customHeight="1">
      <c r="B112" s="19" t="s">
        <v>97</v>
      </c>
      <c r="C112" s="19"/>
      <c r="D112" s="19"/>
      <c r="E112" s="25">
        <v>0</v>
      </c>
      <c r="F112" s="19"/>
      <c r="G112" s="19"/>
      <c r="H112" s="25">
        <v>0</v>
      </c>
    </row>
    <row r="113" spans="2:8" ht="18" customHeight="1">
      <c r="B113" s="19" t="s">
        <v>98</v>
      </c>
      <c r="C113" s="19"/>
      <c r="D113" s="19"/>
      <c r="E113" s="25">
        <v>5008</v>
      </c>
      <c r="F113" s="19"/>
      <c r="G113" s="19"/>
      <c r="H113" s="25">
        <v>5008</v>
      </c>
    </row>
    <row r="114" spans="2:8" ht="12.75" customHeight="1">
      <c r="B114" s="19"/>
      <c r="C114" s="19"/>
      <c r="D114" s="19"/>
      <c r="E114" s="25"/>
      <c r="F114" s="19"/>
      <c r="G114" s="19"/>
      <c r="H114" s="25"/>
    </row>
    <row r="115" spans="2:8" ht="18.75" customHeight="1" thickBot="1">
      <c r="B115" s="19"/>
      <c r="C115" s="19"/>
      <c r="D115" s="19"/>
      <c r="E115" s="32">
        <f>+E104+E110+E111+E112+E113</f>
        <v>76374</v>
      </c>
      <c r="F115" s="19"/>
      <c r="G115" s="19"/>
      <c r="H115" s="32">
        <f>+H104+H110+H111+H112+H113</f>
        <v>72143</v>
      </c>
    </row>
    <row r="116" spans="2:8" ht="12.75" customHeight="1" thickTop="1">
      <c r="B116" s="19"/>
      <c r="C116" s="19"/>
      <c r="D116" s="19"/>
      <c r="E116" s="25"/>
      <c r="F116" s="19"/>
      <c r="G116" s="19"/>
      <c r="H116" s="25"/>
    </row>
    <row r="117" spans="2:8" ht="12.75" customHeight="1" thickBot="1">
      <c r="B117" s="19" t="s">
        <v>99</v>
      </c>
      <c r="C117" s="19"/>
      <c r="D117" s="19"/>
      <c r="E117" s="34">
        <v>1.77</v>
      </c>
      <c r="F117" s="19"/>
      <c r="G117" s="19"/>
      <c r="H117" s="34">
        <v>1.67</v>
      </c>
    </row>
    <row r="118" spans="2:8" ht="12.75" customHeight="1" thickTop="1">
      <c r="B118" s="19"/>
      <c r="C118" s="19"/>
      <c r="D118" s="19"/>
      <c r="E118" s="25"/>
      <c r="F118" s="19"/>
      <c r="G118" s="19"/>
      <c r="H118" s="25"/>
    </row>
    <row r="119" spans="2:8" ht="23.25" customHeight="1">
      <c r="B119" s="19"/>
      <c r="C119" s="19"/>
      <c r="D119" s="19"/>
      <c r="E119" s="25"/>
      <c r="F119" s="19"/>
      <c r="G119" s="19"/>
      <c r="H119" s="25"/>
    </row>
    <row r="120" spans="1:8" ht="18" customHeight="1">
      <c r="A120" s="45" t="s">
        <v>0</v>
      </c>
      <c r="B120" s="1"/>
      <c r="C120" s="1"/>
      <c r="D120" s="1"/>
      <c r="E120" s="8"/>
      <c r="F120" s="19"/>
      <c r="G120" s="19"/>
      <c r="H120" s="25"/>
    </row>
    <row r="121" spans="1:8" ht="14.25" customHeight="1">
      <c r="A121" s="14" t="s">
        <v>1</v>
      </c>
      <c r="B121" s="14"/>
      <c r="C121" s="1"/>
      <c r="D121" s="1"/>
      <c r="E121" s="8"/>
      <c r="F121" s="19"/>
      <c r="G121" s="19"/>
      <c r="H121" s="25"/>
    </row>
    <row r="122" spans="1:8" ht="18.75" customHeight="1">
      <c r="A122" s="1"/>
      <c r="B122" s="1"/>
      <c r="C122" s="1"/>
      <c r="D122" s="1"/>
      <c r="E122" s="8"/>
      <c r="F122" s="19"/>
      <c r="G122" s="19"/>
      <c r="H122" s="30"/>
    </row>
    <row r="123" spans="1:8" ht="12.75" customHeight="1">
      <c r="A123" s="21" t="s">
        <v>100</v>
      </c>
      <c r="B123" s="1"/>
      <c r="C123" s="1"/>
      <c r="D123" s="1"/>
      <c r="E123" s="8"/>
      <c r="F123" s="19"/>
      <c r="G123" s="19"/>
      <c r="H123" s="30"/>
    </row>
    <row r="124" spans="2:8" ht="18.75" customHeight="1">
      <c r="B124" s="19"/>
      <c r="C124" s="19"/>
      <c r="D124" s="19"/>
      <c r="E124" s="30"/>
      <c r="F124" s="19"/>
      <c r="G124" s="19"/>
      <c r="H124" s="30"/>
    </row>
    <row r="125" spans="1:8" ht="12.75" customHeight="1">
      <c r="A125" s="22" t="s">
        <v>101</v>
      </c>
      <c r="C125" s="19"/>
      <c r="D125" s="19"/>
      <c r="E125" s="30"/>
      <c r="F125" s="19"/>
      <c r="G125" s="19"/>
      <c r="H125" s="30"/>
    </row>
    <row r="126" spans="2:8" ht="16.5" customHeight="1">
      <c r="B126" s="19"/>
      <c r="C126" s="19"/>
      <c r="D126" s="19"/>
      <c r="E126" s="30"/>
      <c r="F126" s="19"/>
      <c r="G126" s="19"/>
      <c r="H126" s="30"/>
    </row>
    <row r="127" spans="1:8" ht="12.75" customHeight="1">
      <c r="A127" s="23" t="s">
        <v>16</v>
      </c>
      <c r="B127" s="19" t="s">
        <v>102</v>
      </c>
      <c r="C127" s="19"/>
      <c r="D127" s="19"/>
      <c r="E127" s="30"/>
      <c r="F127" s="19"/>
      <c r="G127" s="19"/>
      <c r="H127" s="30"/>
    </row>
    <row r="128" spans="1:8" ht="12.75" customHeight="1">
      <c r="A128" s="3"/>
      <c r="B128" s="19" t="s">
        <v>103</v>
      </c>
      <c r="C128" s="19"/>
      <c r="D128" s="19"/>
      <c r="E128" s="30"/>
      <c r="F128" s="19"/>
      <c r="G128" s="19"/>
      <c r="H128" s="30"/>
    </row>
    <row r="129" spans="1:8" ht="15" customHeight="1">
      <c r="A129" s="3"/>
      <c r="B129" s="19"/>
      <c r="C129" s="19"/>
      <c r="D129" s="19"/>
      <c r="E129" s="30"/>
      <c r="F129" s="19"/>
      <c r="G129" s="19"/>
      <c r="H129" s="30"/>
    </row>
    <row r="130" spans="1:8" ht="12.75" customHeight="1">
      <c r="A130" s="23" t="s">
        <v>21</v>
      </c>
      <c r="B130" s="19" t="s">
        <v>104</v>
      </c>
      <c r="C130" s="19"/>
      <c r="D130" s="19"/>
      <c r="E130" s="30"/>
      <c r="F130" s="19"/>
      <c r="G130" s="19"/>
      <c r="H130" s="30"/>
    </row>
    <row r="131" spans="1:8" ht="15.75" customHeight="1">
      <c r="A131" s="3"/>
      <c r="B131" s="19"/>
      <c r="C131" s="19"/>
      <c r="D131" s="19"/>
      <c r="E131" s="30"/>
      <c r="F131" s="19"/>
      <c r="G131" s="19"/>
      <c r="H131" s="30"/>
    </row>
    <row r="132" spans="1:8" ht="12.75" customHeight="1">
      <c r="A132" s="23" t="s">
        <v>46</v>
      </c>
      <c r="B132" s="19" t="s">
        <v>105</v>
      </c>
      <c r="C132" s="19"/>
      <c r="D132" s="19"/>
      <c r="E132" s="30"/>
      <c r="F132" s="19"/>
      <c r="G132" s="19"/>
      <c r="H132" s="30"/>
    </row>
    <row r="133" spans="1:8" ht="15.75" customHeight="1">
      <c r="A133" s="3"/>
      <c r="B133" s="19"/>
      <c r="C133" s="19"/>
      <c r="D133" s="19"/>
      <c r="E133" s="30"/>
      <c r="F133" s="19"/>
      <c r="G133" s="19"/>
      <c r="H133" s="30"/>
    </row>
    <row r="134" spans="1:8" ht="12.75">
      <c r="A134" s="23" t="s">
        <v>53</v>
      </c>
      <c r="B134" s="19" t="s">
        <v>106</v>
      </c>
      <c r="C134" s="19"/>
      <c r="D134" s="19"/>
      <c r="E134" s="30"/>
      <c r="F134" s="19"/>
      <c r="G134" s="19"/>
      <c r="H134" s="30"/>
    </row>
    <row r="135" spans="1:8" ht="15.75" customHeight="1">
      <c r="A135" s="3"/>
      <c r="B135" s="19" t="s">
        <v>107</v>
      </c>
      <c r="C135" s="19"/>
      <c r="D135" s="19"/>
      <c r="E135" s="30"/>
      <c r="F135" s="19"/>
      <c r="G135" s="19"/>
      <c r="H135" s="53"/>
    </row>
    <row r="136" spans="1:8" ht="12.75">
      <c r="A136" s="3"/>
      <c r="B136" s="19"/>
      <c r="C136" s="19"/>
      <c r="D136" s="19"/>
      <c r="E136" s="30"/>
      <c r="F136" s="19"/>
      <c r="G136" s="19"/>
      <c r="H136" s="30"/>
    </row>
    <row r="137" spans="1:8" ht="12.75">
      <c r="A137" s="23" t="s">
        <v>108</v>
      </c>
      <c r="B137" s="19" t="s">
        <v>109</v>
      </c>
      <c r="C137" s="19"/>
      <c r="D137" s="19"/>
      <c r="E137" s="30"/>
      <c r="F137" s="19"/>
      <c r="G137" s="19"/>
      <c r="H137" s="30"/>
    </row>
    <row r="138" spans="1:8" ht="12.75">
      <c r="A138" s="3"/>
      <c r="B138" s="19" t="s">
        <v>110</v>
      </c>
      <c r="C138" s="19"/>
      <c r="D138" s="19"/>
      <c r="E138" s="30"/>
      <c r="F138" s="19"/>
      <c r="G138" s="19"/>
      <c r="H138" s="30"/>
    </row>
    <row r="139" spans="1:8" ht="12.75">
      <c r="A139" s="3"/>
      <c r="B139" s="19"/>
      <c r="C139" s="19"/>
      <c r="D139" s="19"/>
      <c r="E139" s="30"/>
      <c r="F139" s="19"/>
      <c r="G139" s="19"/>
      <c r="H139" s="30"/>
    </row>
    <row r="140" spans="1:8" ht="12.75">
      <c r="A140" s="23" t="s">
        <v>111</v>
      </c>
      <c r="B140" s="19" t="s">
        <v>112</v>
      </c>
      <c r="C140" s="19"/>
      <c r="D140" s="19"/>
      <c r="E140" s="30"/>
      <c r="F140" s="19"/>
      <c r="G140" s="19"/>
      <c r="H140" s="30"/>
    </row>
    <row r="141" spans="1:8" ht="9.75" customHeight="1">
      <c r="A141" s="3"/>
      <c r="B141" s="19"/>
      <c r="C141" s="19"/>
      <c r="D141" s="19"/>
      <c r="E141" s="30"/>
      <c r="F141" s="19"/>
      <c r="G141" s="19"/>
      <c r="H141" s="53"/>
    </row>
    <row r="142" spans="1:8" ht="12.75">
      <c r="A142" s="23" t="s">
        <v>113</v>
      </c>
      <c r="B142" s="19" t="s">
        <v>114</v>
      </c>
      <c r="C142" s="19"/>
      <c r="D142" s="19"/>
      <c r="E142" s="30"/>
      <c r="F142" s="19"/>
      <c r="G142" s="19"/>
      <c r="H142" s="30"/>
    </row>
    <row r="143" spans="1:8" ht="12.75">
      <c r="A143" s="3"/>
      <c r="B143" s="19"/>
      <c r="C143" s="19"/>
      <c r="D143" s="19"/>
      <c r="E143" s="30"/>
      <c r="F143" s="19"/>
      <c r="G143" s="19"/>
      <c r="H143" s="30"/>
    </row>
    <row r="144" spans="1:8" ht="12.75">
      <c r="A144" s="3"/>
      <c r="B144" s="19" t="s">
        <v>115</v>
      </c>
      <c r="C144" s="19"/>
      <c r="D144" s="19"/>
      <c r="E144" s="30"/>
      <c r="F144" s="19"/>
      <c r="G144" s="19"/>
      <c r="H144" s="30"/>
    </row>
    <row r="145" spans="1:8" ht="15.75" customHeight="1">
      <c r="A145" s="3"/>
      <c r="B145" s="19"/>
      <c r="C145" s="19"/>
      <c r="D145" s="19"/>
      <c r="E145" s="30"/>
      <c r="F145" s="19"/>
      <c r="G145" s="19"/>
      <c r="H145" s="30"/>
    </row>
    <row r="146" spans="1:8" ht="12.75">
      <c r="A146" s="23" t="s">
        <v>116</v>
      </c>
      <c r="B146" s="19" t="s">
        <v>117</v>
      </c>
      <c r="C146" s="19"/>
      <c r="D146" s="19"/>
      <c r="E146" s="30"/>
      <c r="F146" s="19"/>
      <c r="G146" s="19"/>
      <c r="H146" s="30"/>
    </row>
    <row r="147" spans="1:8" ht="12.75">
      <c r="A147" s="3"/>
      <c r="B147" s="19"/>
      <c r="C147" s="19"/>
      <c r="D147" s="19"/>
      <c r="E147" s="30"/>
      <c r="F147" s="19"/>
      <c r="G147" s="19"/>
      <c r="H147" s="30"/>
    </row>
    <row r="148" spans="1:8" ht="12.75">
      <c r="A148" s="23" t="s">
        <v>118</v>
      </c>
      <c r="B148" s="19" t="s">
        <v>119</v>
      </c>
      <c r="C148" s="19"/>
      <c r="D148" s="19"/>
      <c r="E148" s="30"/>
      <c r="F148" s="19"/>
      <c r="G148" s="19"/>
      <c r="H148" s="30"/>
    </row>
    <row r="149" spans="1:8" ht="12.75">
      <c r="A149" s="3"/>
      <c r="B149" s="19"/>
      <c r="C149" s="19"/>
      <c r="D149" s="19"/>
      <c r="E149" s="30"/>
      <c r="F149" s="19"/>
      <c r="G149" s="19"/>
      <c r="H149" s="30"/>
    </row>
    <row r="150" spans="1:8" ht="12.75">
      <c r="A150" s="23" t="s">
        <v>120</v>
      </c>
      <c r="B150" s="19" t="s">
        <v>121</v>
      </c>
      <c r="C150" s="19"/>
      <c r="D150" s="19"/>
      <c r="E150" s="30"/>
      <c r="F150" s="19"/>
      <c r="G150" s="19"/>
      <c r="H150" s="30"/>
    </row>
    <row r="151" spans="1:8" ht="12.75">
      <c r="A151" s="3"/>
      <c r="B151" s="19"/>
      <c r="C151" s="19"/>
      <c r="D151" s="19"/>
      <c r="E151" s="30"/>
      <c r="F151" s="19"/>
      <c r="G151" s="19"/>
      <c r="H151" s="30"/>
    </row>
    <row r="152" spans="1:8" ht="12.75">
      <c r="A152" s="23" t="s">
        <v>122</v>
      </c>
      <c r="B152" s="19" t="s">
        <v>123</v>
      </c>
      <c r="C152" s="19"/>
      <c r="D152" s="19"/>
      <c r="E152" s="30"/>
      <c r="F152" s="19"/>
      <c r="G152" s="19"/>
      <c r="H152" s="30"/>
    </row>
    <row r="153" spans="1:8" ht="12.75">
      <c r="A153" s="3"/>
      <c r="B153" s="19" t="s">
        <v>124</v>
      </c>
      <c r="C153" s="19"/>
      <c r="D153" s="19"/>
      <c r="E153" s="30"/>
      <c r="F153" s="19"/>
      <c r="G153" s="19"/>
      <c r="H153" s="30"/>
    </row>
    <row r="154" spans="1:8" ht="12.75">
      <c r="A154" s="3"/>
      <c r="B154" s="19" t="s">
        <v>125</v>
      </c>
      <c r="C154" s="19"/>
      <c r="D154" s="19"/>
      <c r="E154" s="30"/>
      <c r="F154" s="19"/>
      <c r="G154" s="19"/>
      <c r="H154" s="30"/>
    </row>
    <row r="155" spans="1:8" ht="12.75">
      <c r="A155" s="3"/>
      <c r="B155" s="19"/>
      <c r="C155" s="19"/>
      <c r="D155" s="19"/>
      <c r="E155" s="30"/>
      <c r="F155" s="19"/>
      <c r="G155" s="19"/>
      <c r="H155" s="30"/>
    </row>
    <row r="156" spans="1:8" ht="12.75">
      <c r="A156" s="23" t="s">
        <v>126</v>
      </c>
      <c r="B156" s="19" t="s">
        <v>127</v>
      </c>
      <c r="C156" s="19"/>
      <c r="D156" s="19"/>
      <c r="E156" s="30"/>
      <c r="F156" s="19"/>
      <c r="G156" s="19"/>
      <c r="H156" s="30"/>
    </row>
    <row r="157" spans="1:8" ht="10.5" customHeight="1">
      <c r="A157" s="3"/>
      <c r="B157" s="19"/>
      <c r="C157" s="19"/>
      <c r="D157" s="19"/>
      <c r="E157" s="30"/>
      <c r="F157" s="19"/>
      <c r="G157" s="19"/>
      <c r="H157" s="53" t="s">
        <v>75</v>
      </c>
    </row>
    <row r="158" spans="1:8" ht="18" customHeight="1">
      <c r="A158" s="3"/>
      <c r="B158" s="19" t="s">
        <v>128</v>
      </c>
      <c r="C158" s="19"/>
      <c r="D158" s="19"/>
      <c r="E158" s="30"/>
      <c r="F158" s="19"/>
      <c r="G158" s="19"/>
      <c r="H158" s="30"/>
    </row>
    <row r="159" spans="1:8" ht="18" customHeight="1">
      <c r="A159" s="3"/>
      <c r="B159" s="19" t="s">
        <v>129</v>
      </c>
      <c r="C159" s="19"/>
      <c r="D159" s="19"/>
      <c r="E159" s="30"/>
      <c r="F159" s="19"/>
      <c r="G159" s="19"/>
      <c r="H159" s="30">
        <v>1742</v>
      </c>
    </row>
    <row r="160" spans="1:8" ht="18" customHeight="1">
      <c r="A160" s="3"/>
      <c r="B160" s="19" t="s">
        <v>130</v>
      </c>
      <c r="C160" s="19"/>
      <c r="D160" s="19"/>
      <c r="E160" s="30"/>
      <c r="F160" s="19"/>
      <c r="G160" s="19"/>
      <c r="H160" s="30">
        <v>845</v>
      </c>
    </row>
    <row r="161" spans="1:8" ht="18" customHeight="1">
      <c r="A161" s="3"/>
      <c r="B161" s="19" t="s">
        <v>131</v>
      </c>
      <c r="C161" s="19"/>
      <c r="D161" s="19"/>
      <c r="E161" s="30"/>
      <c r="F161" s="19"/>
      <c r="G161" s="19"/>
      <c r="H161" s="30">
        <v>55</v>
      </c>
    </row>
    <row r="162" spans="1:8" ht="17.25" customHeight="1" thickBot="1">
      <c r="A162" s="3"/>
      <c r="B162" s="19"/>
      <c r="C162" s="19"/>
      <c r="D162" s="19"/>
      <c r="E162" s="30"/>
      <c r="F162" s="19"/>
      <c r="G162" s="19"/>
      <c r="H162" s="48">
        <f>SUM(H159:H161)</f>
        <v>2642</v>
      </c>
    </row>
    <row r="163" spans="1:8" ht="13.5" thickTop="1">
      <c r="A163" s="3"/>
      <c r="B163" s="19" t="s">
        <v>132</v>
      </c>
      <c r="C163" s="19"/>
      <c r="D163" s="19"/>
      <c r="E163" s="30"/>
      <c r="F163" s="19"/>
      <c r="G163" s="19"/>
      <c r="H163" s="30"/>
    </row>
    <row r="164" spans="1:8" ht="12.75">
      <c r="A164" s="3"/>
      <c r="C164" s="19"/>
      <c r="D164" s="19"/>
      <c r="E164" s="30"/>
      <c r="F164" s="19"/>
      <c r="G164" s="19"/>
      <c r="H164" s="49"/>
    </row>
    <row r="165" spans="1:8" ht="12.75">
      <c r="A165" s="23" t="s">
        <v>133</v>
      </c>
      <c r="B165" s="19" t="s">
        <v>134</v>
      </c>
      <c r="C165" s="19"/>
      <c r="D165" s="19"/>
      <c r="E165" s="30"/>
      <c r="F165" s="19"/>
      <c r="G165" s="19"/>
      <c r="H165" s="30"/>
    </row>
    <row r="166" spans="1:9" ht="12.75">
      <c r="A166" s="3"/>
      <c r="B166" s="19" t="s">
        <v>135</v>
      </c>
      <c r="C166" s="19"/>
      <c r="D166" s="19"/>
      <c r="E166" s="30"/>
      <c r="F166" s="19"/>
      <c r="G166" s="19"/>
      <c r="H166" s="30"/>
      <c r="I166" s="2"/>
    </row>
    <row r="167" spans="1:8" ht="12.75">
      <c r="A167" s="3"/>
      <c r="B167" s="19"/>
      <c r="C167" s="19"/>
      <c r="D167" s="19"/>
      <c r="E167" s="30"/>
      <c r="F167" s="19"/>
      <c r="G167" s="19"/>
      <c r="H167" s="30"/>
    </row>
    <row r="168" spans="1:8" ht="14.25">
      <c r="A168" s="23" t="s">
        <v>136</v>
      </c>
      <c r="B168" s="19" t="s">
        <v>137</v>
      </c>
      <c r="C168" s="18"/>
      <c r="D168" s="18"/>
      <c r="E168" s="33"/>
      <c r="F168" s="18"/>
      <c r="G168" s="18"/>
      <c r="H168" s="30"/>
    </row>
    <row r="169" spans="1:8" ht="12.75">
      <c r="A169" s="3"/>
      <c r="E169" s="8"/>
      <c r="H169" s="30"/>
    </row>
    <row r="170" spans="1:8" ht="12.75">
      <c r="A170" s="23" t="s">
        <v>138</v>
      </c>
      <c r="B170" t="s">
        <v>139</v>
      </c>
      <c r="H170" s="30"/>
    </row>
    <row r="171" ht="14.25" customHeight="1">
      <c r="H171" s="30"/>
    </row>
    <row r="172" spans="1:8" ht="12.75">
      <c r="A172" s="23" t="s">
        <v>140</v>
      </c>
      <c r="B172" t="s">
        <v>141</v>
      </c>
      <c r="H172" s="30"/>
    </row>
    <row r="173" spans="1:8" ht="12.75">
      <c r="A173" s="3"/>
      <c r="B173" t="s">
        <v>142</v>
      </c>
      <c r="H173" s="30"/>
    </row>
    <row r="174" spans="1:8" ht="12.75">
      <c r="A174" s="3"/>
      <c r="B174" t="s">
        <v>143</v>
      </c>
      <c r="H174" s="19"/>
    </row>
    <row r="175" spans="1:8" ht="12.75">
      <c r="A175" s="3"/>
      <c r="H175" s="19"/>
    </row>
    <row r="176" spans="1:8" ht="12.75">
      <c r="A176" s="23" t="s">
        <v>144</v>
      </c>
      <c r="B176" t="s">
        <v>145</v>
      </c>
      <c r="H176" s="19"/>
    </row>
    <row r="177" spans="1:8" ht="12.75">
      <c r="A177" s="3"/>
      <c r="B177" t="s">
        <v>146</v>
      </c>
      <c r="H177" s="19"/>
    </row>
    <row r="178" spans="1:8" ht="12.75">
      <c r="A178" s="3"/>
      <c r="H178" s="19"/>
    </row>
    <row r="179" spans="1:8" ht="12.75">
      <c r="A179" s="23" t="s">
        <v>147</v>
      </c>
      <c r="B179" t="s">
        <v>148</v>
      </c>
      <c r="H179" s="19"/>
    </row>
    <row r="180" spans="1:8" ht="12.75">
      <c r="A180" s="3"/>
      <c r="B180" t="s">
        <v>149</v>
      </c>
      <c r="H180" s="19"/>
    </row>
    <row r="181" spans="1:8" ht="12.75">
      <c r="A181" s="3"/>
      <c r="H181" s="19"/>
    </row>
    <row r="182" spans="1:8" ht="12.75">
      <c r="A182" s="23" t="s">
        <v>150</v>
      </c>
      <c r="B182" t="s">
        <v>151</v>
      </c>
      <c r="H182" s="19"/>
    </row>
    <row r="183" spans="1:8" ht="12.75">
      <c r="A183" s="3"/>
      <c r="B183" t="s">
        <v>152</v>
      </c>
      <c r="H183" s="19"/>
    </row>
    <row r="184" spans="1:8" ht="12.75">
      <c r="A184" s="3"/>
      <c r="H184" s="19"/>
    </row>
    <row r="185" spans="1:8" ht="12.75">
      <c r="A185" s="23" t="s">
        <v>153</v>
      </c>
      <c r="B185" t="s">
        <v>154</v>
      </c>
      <c r="H185" s="19"/>
    </row>
    <row r="186" spans="1:8" ht="12.75">
      <c r="A186" s="3"/>
      <c r="B186" t="s">
        <v>155</v>
      </c>
      <c r="H186" s="19"/>
    </row>
    <row r="187" spans="1:8" ht="12.75">
      <c r="A187" s="3"/>
      <c r="H187" s="19"/>
    </row>
    <row r="188" spans="1:8" ht="12.75">
      <c r="A188" s="23" t="s">
        <v>156</v>
      </c>
      <c r="B188" t="s">
        <v>157</v>
      </c>
      <c r="H188" s="19"/>
    </row>
    <row r="189" spans="1:8" ht="12.75">
      <c r="A189" s="3"/>
      <c r="H189" s="19"/>
    </row>
    <row r="190" spans="1:8" ht="12.75" customHeight="1">
      <c r="A190" s="3"/>
      <c r="B190" t="s">
        <v>158</v>
      </c>
      <c r="H190" s="19"/>
    </row>
    <row r="191" spans="1:8" ht="12.75">
      <c r="A191" s="3"/>
      <c r="B191" t="s">
        <v>159</v>
      </c>
      <c r="H191" s="19"/>
    </row>
    <row r="192" spans="1:8" ht="12" customHeight="1">
      <c r="A192" s="3"/>
      <c r="H192" s="19"/>
    </row>
    <row r="193" ht="12.75">
      <c r="H193" s="19"/>
    </row>
    <row r="194" ht="12.75">
      <c r="H194" s="19"/>
    </row>
    <row r="195" ht="45" customHeight="1">
      <c r="H195" s="19"/>
    </row>
    <row r="196" spans="1:8" ht="24.75" customHeight="1">
      <c r="A196" s="3" t="s">
        <v>160</v>
      </c>
      <c r="H196" s="19"/>
    </row>
    <row r="197" spans="1:8" ht="14.25" customHeight="1">
      <c r="A197" s="3" t="s">
        <v>161</v>
      </c>
      <c r="H197" s="19"/>
    </row>
    <row r="198" spans="1:8" ht="15" customHeight="1">
      <c r="A198" s="3"/>
      <c r="H198" s="19"/>
    </row>
    <row r="199" spans="1:8" ht="12.75">
      <c r="A199" s="3" t="s">
        <v>162</v>
      </c>
      <c r="H199" s="19"/>
    </row>
    <row r="200" spans="1:8" ht="12.75">
      <c r="A200" t="s">
        <v>163</v>
      </c>
      <c r="H200" s="19"/>
    </row>
    <row r="201" ht="12.75">
      <c r="H201" s="19"/>
    </row>
    <row r="202" ht="12.75">
      <c r="H202" s="19"/>
    </row>
    <row r="203" ht="12.75">
      <c r="H203" s="19"/>
    </row>
    <row r="204" ht="12.75">
      <c r="H204" s="19"/>
    </row>
    <row r="205" ht="12.75">
      <c r="H205" s="19"/>
    </row>
    <row r="206" ht="12.75">
      <c r="H206" s="19"/>
    </row>
    <row r="207" ht="12.75">
      <c r="H207" s="19"/>
    </row>
    <row r="208" ht="12.75">
      <c r="H208" s="19"/>
    </row>
    <row r="209" ht="12.75">
      <c r="H209" s="19"/>
    </row>
    <row r="210" ht="12.75">
      <c r="H210" s="19"/>
    </row>
    <row r="211" ht="12.75">
      <c r="H211" s="19"/>
    </row>
    <row r="212" ht="12.75">
      <c r="H212" s="19"/>
    </row>
    <row r="213" ht="12.75">
      <c r="H213" s="19"/>
    </row>
    <row r="214" ht="12.75">
      <c r="H214" s="19"/>
    </row>
    <row r="215" ht="12.75">
      <c r="H215" s="19"/>
    </row>
    <row r="216" ht="12.75">
      <c r="H216" s="19"/>
    </row>
    <row r="217" ht="12.75">
      <c r="H217" s="19"/>
    </row>
    <row r="218" ht="12.75">
      <c r="H218" s="19"/>
    </row>
    <row r="219" ht="12.75">
      <c r="H219" s="19"/>
    </row>
    <row r="220" ht="12.75">
      <c r="H220" s="19"/>
    </row>
    <row r="221" ht="12.75">
      <c r="H221" s="19"/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spans="1:9" ht="12.75">
      <c r="A230" s="17"/>
      <c r="B230" s="17"/>
      <c r="C230" s="17"/>
      <c r="D230" s="17"/>
      <c r="E230" s="17"/>
      <c r="F230" s="17"/>
      <c r="G230" s="17"/>
      <c r="H230" s="56"/>
      <c r="I230" s="17"/>
    </row>
    <row r="231" spans="1:9" ht="14.25" customHeight="1">
      <c r="A231" s="17"/>
      <c r="B231" s="17"/>
      <c r="C231" s="17"/>
      <c r="D231" s="17"/>
      <c r="E231" s="17"/>
      <c r="F231" s="17"/>
      <c r="G231" s="46"/>
      <c r="H231" s="50"/>
      <c r="I231" s="17"/>
    </row>
    <row r="232" spans="1:9" ht="12.75">
      <c r="A232" s="17"/>
      <c r="B232" s="17"/>
      <c r="C232" s="46"/>
      <c r="D232" s="46"/>
      <c r="E232" s="46"/>
      <c r="F232" s="17"/>
      <c r="G232" s="46"/>
      <c r="H232" s="50"/>
      <c r="I232" s="17"/>
    </row>
    <row r="233" spans="1:9" ht="6" customHeight="1">
      <c r="A233" s="17"/>
      <c r="B233" s="17"/>
      <c r="C233" s="17"/>
      <c r="D233" s="17"/>
      <c r="E233" s="17"/>
      <c r="F233" s="17"/>
      <c r="G233" s="17"/>
      <c r="H233" s="56"/>
      <c r="I233" s="17"/>
    </row>
    <row r="234" spans="1:9" ht="26.25" customHeight="1">
      <c r="A234" s="55"/>
      <c r="B234" s="17"/>
      <c r="C234" s="17"/>
      <c r="D234" s="17"/>
      <c r="E234" s="17"/>
      <c r="F234" s="17"/>
      <c r="G234" s="17"/>
      <c r="H234" s="56"/>
      <c r="I234" s="17"/>
    </row>
    <row r="235" spans="1:9" ht="12.75">
      <c r="A235" s="55"/>
      <c r="B235" s="17"/>
      <c r="C235" s="17"/>
      <c r="D235" s="17"/>
      <c r="E235" s="17"/>
      <c r="F235" s="17"/>
      <c r="G235" s="17"/>
      <c r="H235" s="56"/>
      <c r="I235" s="17"/>
    </row>
    <row r="236" spans="1:9" ht="12.75">
      <c r="A236" s="55"/>
      <c r="B236" s="56"/>
      <c r="C236" s="62"/>
      <c r="D236" s="40"/>
      <c r="E236" s="62"/>
      <c r="F236" s="62"/>
      <c r="G236" s="62"/>
      <c r="H236" s="51"/>
      <c r="I236" s="17"/>
    </row>
    <row r="237" spans="1:9" ht="12.75">
      <c r="A237" s="55"/>
      <c r="B237" s="17"/>
      <c r="C237" s="62"/>
      <c r="D237" s="40"/>
      <c r="E237" s="62"/>
      <c r="F237" s="62"/>
      <c r="G237" s="62"/>
      <c r="H237" s="51"/>
      <c r="I237" s="17"/>
    </row>
    <row r="238" spans="1:9" ht="12.75">
      <c r="A238" s="55"/>
      <c r="B238" s="56"/>
      <c r="C238" s="62"/>
      <c r="D238" s="40"/>
      <c r="E238" s="62"/>
      <c r="F238" s="62"/>
      <c r="G238" s="40"/>
      <c r="H238" s="51"/>
      <c r="I238" s="17"/>
    </row>
    <row r="239" spans="1:9" ht="12.75">
      <c r="A239" s="55"/>
      <c r="B239" s="56"/>
      <c r="C239" s="62"/>
      <c r="D239" s="62"/>
      <c r="E239" s="62"/>
      <c r="F239" s="62"/>
      <c r="G239" s="62"/>
      <c r="H239" s="51"/>
      <c r="I239" s="17"/>
    </row>
    <row r="240" spans="1:9" ht="12.75">
      <c r="A240" s="55"/>
      <c r="B240" s="56"/>
      <c r="C240" s="62"/>
      <c r="D240" s="62"/>
      <c r="E240" s="62"/>
      <c r="F240" s="62"/>
      <c r="G240" s="62"/>
      <c r="H240" s="51"/>
      <c r="I240" s="17"/>
    </row>
    <row r="241" spans="1:9" ht="12.75">
      <c r="A241" s="55"/>
      <c r="B241" s="17"/>
      <c r="C241" s="62"/>
      <c r="D241" s="62"/>
      <c r="E241" s="62"/>
      <c r="F241" s="62"/>
      <c r="G241" s="62"/>
      <c r="H241" s="51"/>
      <c r="I241" s="17"/>
    </row>
    <row r="242" spans="1:9" ht="12.75">
      <c r="A242" s="17"/>
      <c r="B242" s="17"/>
      <c r="C242" s="62"/>
      <c r="D242" s="62"/>
      <c r="E242" s="62"/>
      <c r="F242" s="62"/>
      <c r="G242" s="62"/>
      <c r="H242" s="51"/>
      <c r="I242" s="68"/>
    </row>
    <row r="243" spans="1:9" ht="12.75">
      <c r="A243" s="55"/>
      <c r="B243" s="56"/>
      <c r="C243" s="17"/>
      <c r="D243" s="40"/>
      <c r="E243" s="17"/>
      <c r="F243" s="62"/>
      <c r="G243" s="62"/>
      <c r="H243" s="51"/>
      <c r="I243" s="17"/>
    </row>
    <row r="244" spans="1:9" ht="12.75">
      <c r="A244" s="55"/>
      <c r="B244" s="56"/>
      <c r="C244" s="40"/>
      <c r="D244" s="40"/>
      <c r="E244" s="40"/>
      <c r="F244" s="62"/>
      <c r="G244" s="62"/>
      <c r="H244" s="51"/>
      <c r="I244" s="17"/>
    </row>
    <row r="245" spans="1:9" ht="12.75">
      <c r="A245" s="55"/>
      <c r="B245" s="56"/>
      <c r="C245" s="40"/>
      <c r="D245" s="40"/>
      <c r="E245" s="40"/>
      <c r="F245" s="62"/>
      <c r="G245" s="62"/>
      <c r="H245" s="51"/>
      <c r="I245" s="17"/>
    </row>
    <row r="246" spans="1:9" ht="12.75">
      <c r="A246" s="55"/>
      <c r="B246" s="56"/>
      <c r="C246" s="40"/>
      <c r="D246" s="40"/>
      <c r="E246" s="40"/>
      <c r="F246" s="62"/>
      <c r="G246" s="62"/>
      <c r="H246" s="51"/>
      <c r="I246" s="17"/>
    </row>
    <row r="247" spans="1:9" ht="12.75">
      <c r="A247" s="55"/>
      <c r="B247" s="56"/>
      <c r="C247" s="40"/>
      <c r="D247" s="40"/>
      <c r="E247" s="40"/>
      <c r="F247" s="62"/>
      <c r="G247" s="62"/>
      <c r="H247" s="51"/>
      <c r="I247" s="17"/>
    </row>
    <row r="248" spans="1:9" ht="12.75">
      <c r="A248" s="55"/>
      <c r="B248" s="56"/>
      <c r="C248" s="62"/>
      <c r="D248" s="62"/>
      <c r="E248" s="62"/>
      <c r="F248" s="62"/>
      <c r="G248" s="62"/>
      <c r="H248" s="51"/>
      <c r="I248" s="17"/>
    </row>
    <row r="249" spans="1:9" ht="12.75">
      <c r="A249" s="55"/>
      <c r="B249" s="17"/>
      <c r="C249" s="62"/>
      <c r="D249" s="62"/>
      <c r="E249" s="62"/>
      <c r="F249" s="62"/>
      <c r="G249" s="62"/>
      <c r="H249" s="51"/>
      <c r="I249" s="17"/>
    </row>
    <row r="250" spans="1:9" ht="12.75">
      <c r="A250" s="55"/>
      <c r="B250" s="17"/>
      <c r="C250" s="62"/>
      <c r="D250" s="62"/>
      <c r="E250" s="62"/>
      <c r="F250" s="62"/>
      <c r="G250" s="62"/>
      <c r="H250" s="51"/>
      <c r="I250" s="17"/>
    </row>
    <row r="251" spans="1:9" ht="12.75">
      <c r="A251" s="17"/>
      <c r="B251" s="17"/>
      <c r="C251" s="40"/>
      <c r="D251" s="40"/>
      <c r="E251" s="40"/>
      <c r="F251" s="40"/>
      <c r="G251" s="40"/>
      <c r="H251" s="51"/>
      <c r="I251" s="17"/>
    </row>
    <row r="252" spans="1:9" ht="12.75">
      <c r="A252" s="17"/>
      <c r="B252" s="17"/>
      <c r="C252" s="40"/>
      <c r="D252" s="40"/>
      <c r="E252" s="40"/>
      <c r="F252" s="40"/>
      <c r="G252" s="40"/>
      <c r="H252" s="51"/>
      <c r="I252" s="17"/>
    </row>
    <row r="253" spans="1:9" ht="18" customHeight="1">
      <c r="A253" s="17"/>
      <c r="B253" s="17"/>
      <c r="C253" s="62"/>
      <c r="D253" s="62"/>
      <c r="E253" s="62"/>
      <c r="F253" s="62"/>
      <c r="G253" s="62"/>
      <c r="H253" s="51"/>
      <c r="I253" s="17"/>
    </row>
    <row r="254" spans="1:9" ht="12.75">
      <c r="A254" s="17"/>
      <c r="B254" s="17"/>
      <c r="C254" s="62"/>
      <c r="D254" s="62"/>
      <c r="E254" s="62"/>
      <c r="F254" s="62"/>
      <c r="G254" s="62"/>
      <c r="H254" s="51"/>
      <c r="I254" s="17"/>
    </row>
    <row r="255" spans="1:9" ht="12.75">
      <c r="A255" s="55"/>
      <c r="B255" s="17"/>
      <c r="C255" s="17"/>
      <c r="D255" s="17"/>
      <c r="E255" s="17"/>
      <c r="F255" s="17"/>
      <c r="G255" s="17"/>
      <c r="H255" s="56"/>
      <c r="I255" s="17"/>
    </row>
    <row r="256" spans="1:9" ht="12.75">
      <c r="A256" s="55"/>
      <c r="B256" s="57"/>
      <c r="C256" s="17"/>
      <c r="D256" s="17"/>
      <c r="E256" s="46"/>
      <c r="F256" s="46"/>
      <c r="G256" s="46"/>
      <c r="H256" s="50"/>
      <c r="I256" s="17"/>
    </row>
    <row r="257" spans="1:9" ht="12.75">
      <c r="A257" s="55"/>
      <c r="B257" s="17"/>
      <c r="C257" s="17"/>
      <c r="D257" s="17"/>
      <c r="E257" s="17"/>
      <c r="F257" s="17"/>
      <c r="G257" s="17"/>
      <c r="H257" s="56"/>
      <c r="I257" s="17"/>
    </row>
    <row r="258" spans="1:9" ht="12.75">
      <c r="A258" s="55"/>
      <c r="B258" s="58"/>
      <c r="C258" s="58"/>
      <c r="D258" s="59"/>
      <c r="E258" s="40"/>
      <c r="F258" s="40"/>
      <c r="G258" s="40"/>
      <c r="H258" s="51"/>
      <c r="I258" s="17"/>
    </row>
    <row r="259" spans="1:9" ht="12.75">
      <c r="A259" s="55"/>
      <c r="B259" s="58"/>
      <c r="C259" s="58"/>
      <c r="D259" s="59"/>
      <c r="E259" s="58"/>
      <c r="F259" s="58"/>
      <c r="G259" s="58"/>
      <c r="H259" s="56"/>
      <c r="I259" s="17"/>
    </row>
    <row r="260" spans="1:9" ht="12.75">
      <c r="A260" s="55"/>
      <c r="B260" s="58"/>
      <c r="C260" s="40"/>
      <c r="D260" s="59"/>
      <c r="E260" s="58"/>
      <c r="F260" s="58"/>
      <c r="G260" s="58"/>
      <c r="H260" s="56"/>
      <c r="I260" s="17"/>
    </row>
    <row r="261" spans="1:9" ht="12.75">
      <c r="A261" s="55"/>
      <c r="B261" s="58"/>
      <c r="C261" s="58"/>
      <c r="D261" s="59"/>
      <c r="E261" s="58"/>
      <c r="F261" s="58"/>
      <c r="G261" s="58"/>
      <c r="H261" s="56"/>
      <c r="I261" s="17"/>
    </row>
    <row r="262" spans="1:9" ht="12.75">
      <c r="A262" s="55"/>
      <c r="B262" s="58"/>
      <c r="C262" s="40"/>
      <c r="D262" s="59"/>
      <c r="E262" s="58"/>
      <c r="F262" s="58"/>
      <c r="G262" s="58"/>
      <c r="H262" s="56"/>
      <c r="I262" s="17"/>
    </row>
    <row r="263" spans="1:9" ht="15.75" customHeight="1">
      <c r="A263" s="55"/>
      <c r="B263" s="60"/>
      <c r="C263" s="40"/>
      <c r="D263" s="61"/>
      <c r="E263" s="62"/>
      <c r="F263" s="62"/>
      <c r="G263" s="62"/>
      <c r="H263" s="63"/>
      <c r="I263" s="17"/>
    </row>
    <row r="264" spans="1:8" ht="12.75">
      <c r="A264" s="55"/>
      <c r="B264" s="58"/>
      <c r="C264" s="62"/>
      <c r="D264" s="61"/>
      <c r="E264" s="62"/>
      <c r="F264" s="62"/>
      <c r="G264" s="62"/>
      <c r="H264" s="63"/>
    </row>
    <row r="265" spans="1:8" ht="12.75">
      <c r="A265" s="55"/>
      <c r="B265" s="58"/>
      <c r="C265" s="62"/>
      <c r="D265" s="61"/>
      <c r="E265" s="40"/>
      <c r="F265" s="62"/>
      <c r="G265" s="62"/>
      <c r="H265" s="51"/>
    </row>
    <row r="266" spans="1:8" ht="12.75">
      <c r="A266" s="55"/>
      <c r="B266" s="58"/>
      <c r="C266" s="62"/>
      <c r="D266" s="61"/>
      <c r="E266" s="62"/>
      <c r="F266" s="62"/>
      <c r="G266" s="62"/>
      <c r="H266" s="63"/>
    </row>
    <row r="267" spans="1:8" ht="12.75">
      <c r="A267" s="55"/>
      <c r="B267" s="58"/>
      <c r="C267" s="62"/>
      <c r="D267" s="62"/>
      <c r="E267" s="62"/>
      <c r="F267" s="62"/>
      <c r="G267" s="62"/>
      <c r="H267" s="63"/>
    </row>
    <row r="268" spans="1:8" ht="12.75">
      <c r="A268" s="55"/>
      <c r="B268" s="58"/>
      <c r="C268" s="62"/>
      <c r="D268" s="62"/>
      <c r="E268" s="64"/>
      <c r="F268" s="62"/>
      <c r="G268" s="62"/>
      <c r="H268" s="65"/>
    </row>
    <row r="269" spans="1:8" ht="12.75">
      <c r="A269" s="17"/>
      <c r="B269" s="58"/>
      <c r="C269" s="62"/>
      <c r="D269" s="62"/>
      <c r="E269" s="62"/>
      <c r="F269" s="62"/>
      <c r="G269" s="62"/>
      <c r="H269" s="63"/>
    </row>
    <row r="270" spans="1:8" ht="12.75">
      <c r="A270" s="17"/>
      <c r="B270" s="17"/>
      <c r="C270" s="62"/>
      <c r="D270" s="62"/>
      <c r="E270" s="62"/>
      <c r="F270" s="62"/>
      <c r="G270" s="62"/>
      <c r="H270" s="63"/>
    </row>
    <row r="271" spans="3:8" ht="12.75">
      <c r="C271" s="42"/>
      <c r="D271" s="42"/>
      <c r="E271" s="42"/>
      <c r="F271" s="42"/>
      <c r="G271" s="42"/>
      <c r="H271" s="52"/>
    </row>
    <row r="272" spans="3:8" ht="12.75">
      <c r="C272" s="42"/>
      <c r="D272" s="42"/>
      <c r="E272" s="42"/>
      <c r="F272" s="42"/>
      <c r="G272" s="42"/>
      <c r="H272" s="52"/>
    </row>
    <row r="273" spans="3:8" ht="12.75">
      <c r="C273" s="42"/>
      <c r="D273" s="42"/>
      <c r="E273" s="42"/>
      <c r="F273" s="42"/>
      <c r="G273" s="42"/>
      <c r="H273" s="52"/>
    </row>
    <row r="274" spans="3:8" ht="12.75">
      <c r="C274" s="42"/>
      <c r="D274" s="42"/>
      <c r="E274" s="42"/>
      <c r="F274" s="42"/>
      <c r="G274" s="42"/>
      <c r="H274" s="52"/>
    </row>
    <row r="275" spans="3:8" ht="12.75">
      <c r="C275" s="42"/>
      <c r="D275" s="42"/>
      <c r="E275" s="42"/>
      <c r="F275" s="42"/>
      <c r="G275" s="42"/>
      <c r="H275" s="52"/>
    </row>
    <row r="276" spans="3:8" ht="12.75">
      <c r="C276" s="42"/>
      <c r="D276" s="42"/>
      <c r="E276" s="42"/>
      <c r="F276" s="42"/>
      <c r="G276" s="42"/>
      <c r="H276" s="52"/>
    </row>
    <row r="277" spans="3:8" ht="12.75">
      <c r="C277" s="42"/>
      <c r="D277" s="42"/>
      <c r="E277" s="42"/>
      <c r="F277" s="42"/>
      <c r="G277" s="42"/>
      <c r="H277" s="52"/>
    </row>
    <row r="278" spans="3:8" ht="12.75">
      <c r="C278" s="42"/>
      <c r="D278" s="42"/>
      <c r="E278" s="42"/>
      <c r="F278" s="42"/>
      <c r="G278" s="42"/>
      <c r="H278" s="52"/>
    </row>
    <row r="279" spans="3:8" ht="12.75">
      <c r="C279" s="42"/>
      <c r="D279" s="42"/>
      <c r="E279" s="42"/>
      <c r="F279" s="42"/>
      <c r="G279" s="42"/>
      <c r="H279" s="52"/>
    </row>
    <row r="280" spans="3:8" ht="12.75">
      <c r="C280" s="42"/>
      <c r="D280" s="42"/>
      <c r="E280" s="42"/>
      <c r="F280" s="42"/>
      <c r="G280" s="42"/>
      <c r="H280" s="52"/>
    </row>
    <row r="281" ht="12.75">
      <c r="H281" s="19"/>
    </row>
    <row r="282" ht="12.75">
      <c r="H282" s="19"/>
    </row>
    <row r="283" ht="12.75">
      <c r="H283" s="19"/>
    </row>
    <row r="284" ht="12.75">
      <c r="H284" s="19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</sheetData>
  <printOptions/>
  <pageMargins left="0.75" right="0.5" top="0.45" bottom="0.35" header="0.5" footer="0.5"/>
  <pageSetup horizontalDpi="360" verticalDpi="360" orientation="portrait" paperSize="9" scale="70" r:id="rId1"/>
  <rowBreaks count="2" manualBreakCount="2">
    <brk id="65" max="8" man="1"/>
    <brk id="1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Fastrack</cp:lastModifiedBy>
  <cp:lastPrinted>2000-12-06T08:33:57Z</cp:lastPrinted>
  <dcterms:created xsi:type="dcterms:W3CDTF">2000-06-27T02:03:51Z</dcterms:created>
  <dcterms:modified xsi:type="dcterms:W3CDTF">2000-12-06T08:34:05Z</dcterms:modified>
  <cp:category/>
  <cp:version/>
  <cp:contentType/>
  <cp:contentStatus/>
</cp:coreProperties>
</file>